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60" yWindow="0" windowWidth="12000" windowHeight="1189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6" i="1"/>
  <c r="H145" i="1" s="1"/>
</calcChain>
</file>

<file path=xl/sharedStrings.xml><?xml version="1.0" encoding="utf-8"?>
<sst xmlns="http://schemas.openxmlformats.org/spreadsheetml/2006/main" count="270" uniqueCount="266">
  <si>
    <t>Солнцезащитный крем с фильтром SPF 45</t>
  </si>
  <si>
    <t>DSM38</t>
  </si>
  <si>
    <t>Косметика  "Mon Platin" серии  DSM</t>
  </si>
  <si>
    <t>№</t>
  </si>
  <si>
    <t>КОД</t>
  </si>
  <si>
    <t xml:space="preserve">Наименование                   </t>
  </si>
  <si>
    <t>Средства по уходу за кожей лица</t>
  </si>
  <si>
    <t>DSM26</t>
  </si>
  <si>
    <t>DSM155</t>
  </si>
  <si>
    <t>DSM156</t>
  </si>
  <si>
    <t>DSM07</t>
  </si>
  <si>
    <t>DSM63</t>
  </si>
  <si>
    <t>DSM68</t>
  </si>
  <si>
    <t>DSM04</t>
  </si>
  <si>
    <t>DSM30</t>
  </si>
  <si>
    <t>DSM37</t>
  </si>
  <si>
    <t>DSM72</t>
  </si>
  <si>
    <t>DSM73</t>
  </si>
  <si>
    <t>DSM187</t>
  </si>
  <si>
    <t>DSM183</t>
  </si>
  <si>
    <t>DSM08</t>
  </si>
  <si>
    <t>DSM02</t>
  </si>
  <si>
    <t>DSM03</t>
  </si>
  <si>
    <t>DSM12</t>
  </si>
  <si>
    <t>DSM57</t>
  </si>
  <si>
    <t>DSM65</t>
  </si>
  <si>
    <t>DSM06</t>
  </si>
  <si>
    <t>DSM10</t>
  </si>
  <si>
    <t>DSM184</t>
  </si>
  <si>
    <t>DSM24</t>
  </si>
  <si>
    <t>DSM93</t>
  </si>
  <si>
    <t>DSM94</t>
  </si>
  <si>
    <t>DSM95</t>
  </si>
  <si>
    <t>DSM96</t>
  </si>
  <si>
    <t>DSM82</t>
  </si>
  <si>
    <t>DSM83</t>
  </si>
  <si>
    <t>Средства по уходу за кожей тела</t>
  </si>
  <si>
    <t>DSM34</t>
  </si>
  <si>
    <t>DSM54</t>
  </si>
  <si>
    <t>DSM27</t>
  </si>
  <si>
    <t>DSM84</t>
  </si>
  <si>
    <t>DSM90</t>
  </si>
  <si>
    <t>DSM91</t>
  </si>
  <si>
    <t>DSM85</t>
  </si>
  <si>
    <t>DSM56</t>
  </si>
  <si>
    <t>DSM58</t>
  </si>
  <si>
    <t>DSM148</t>
  </si>
  <si>
    <t>DSM147</t>
  </si>
  <si>
    <t>DSM01</t>
  </si>
  <si>
    <t>DSM178</t>
  </si>
  <si>
    <t>DSM64</t>
  </si>
  <si>
    <t>DSM09</t>
  </si>
  <si>
    <t>DSM70</t>
  </si>
  <si>
    <t>DSM74</t>
  </si>
  <si>
    <t>DSM80</t>
  </si>
  <si>
    <t>DSM159</t>
  </si>
  <si>
    <t>DSM81</t>
  </si>
  <si>
    <t>DSM160</t>
  </si>
  <si>
    <t>DSM167</t>
  </si>
  <si>
    <t>DSM20</t>
  </si>
  <si>
    <t>DSM69</t>
  </si>
  <si>
    <t>DSM171</t>
  </si>
  <si>
    <t>DSM172</t>
  </si>
  <si>
    <t>DSM180</t>
  </si>
  <si>
    <t>DSM181</t>
  </si>
  <si>
    <t>DSM182</t>
  </si>
  <si>
    <t>DSM179</t>
  </si>
  <si>
    <t>DSM97</t>
  </si>
  <si>
    <t>DSM98</t>
  </si>
  <si>
    <t>DSM99</t>
  </si>
  <si>
    <t>DSM135</t>
  </si>
  <si>
    <t>DSM15</t>
  </si>
  <si>
    <t>DSM157</t>
  </si>
  <si>
    <t>DSM169</t>
  </si>
  <si>
    <t>DSM16</t>
  </si>
  <si>
    <t>DSM28</t>
  </si>
  <si>
    <t>DSM14</t>
  </si>
  <si>
    <t>DSM61</t>
  </si>
  <si>
    <t>DSM176</t>
  </si>
  <si>
    <t>DSM175</t>
  </si>
  <si>
    <t>DSM62</t>
  </si>
  <si>
    <t>DSM186</t>
  </si>
  <si>
    <t>DSM185</t>
  </si>
  <si>
    <t>Средства для мужчин</t>
  </si>
  <si>
    <t>DSM17</t>
  </si>
  <si>
    <t>DSM18</t>
  </si>
  <si>
    <t>DSM19</t>
  </si>
  <si>
    <t>Солнечная серия</t>
  </si>
  <si>
    <t>DSM21</t>
  </si>
  <si>
    <t>DSM22</t>
  </si>
  <si>
    <t>DSM23</t>
  </si>
  <si>
    <t>DSM200</t>
  </si>
  <si>
    <t>Серия препаратов по уходу за полостью рта</t>
  </si>
  <si>
    <t>MD-01</t>
  </si>
  <si>
    <t>DSM217</t>
  </si>
  <si>
    <t>DSM173</t>
  </si>
  <si>
    <t xml:space="preserve">Крем для рук 200 мл </t>
  </si>
  <si>
    <t>Крем для рук 100 мл</t>
  </si>
  <si>
    <t>Крем для ног 200 мл</t>
  </si>
  <si>
    <t xml:space="preserve">Крем для ног 100 мл </t>
  </si>
  <si>
    <t>Грязевая маска для лица 150 мл</t>
  </si>
  <si>
    <t>Отшелушивающая медовая маска для обычной и сухой кожи лица 75 мл</t>
  </si>
  <si>
    <t>Маска красоты для лица 50 мл</t>
  </si>
  <si>
    <t>Маска-Пилинг для лица 150 мл</t>
  </si>
  <si>
    <t>Увлажняющий крем для нормальной кожи 50 мл</t>
  </si>
  <si>
    <t>Крем для осветления пятен пигментации на коже 75 мл</t>
  </si>
  <si>
    <t>Увлажняющий крем для сухой кожи 50 мл</t>
  </si>
  <si>
    <t>Увлажняющий крем для жирной кожи  50 мл</t>
  </si>
  <si>
    <t>Увлажняющий оливковый крем 50 мл</t>
  </si>
  <si>
    <t>Увлажняющий морковный крем 50 мл</t>
  </si>
  <si>
    <t>Увлажняющий крем молоко и мёд, прополис и пчелинное молочко 50 мл</t>
  </si>
  <si>
    <t>Увлажняющее мыло для лица-освежающий эффект 250 мл</t>
  </si>
  <si>
    <t>Питательный крем 50 мл</t>
  </si>
  <si>
    <t>Алоэ вера - минеральный очищающий лосьон 250 мл</t>
  </si>
  <si>
    <t>Минеральный очищающий крем 250 мл</t>
  </si>
  <si>
    <t>Очищающий гель для лица 250 мл</t>
  </si>
  <si>
    <t>Подсушивающий лосьон 30 мл</t>
  </si>
  <si>
    <t>Лосьон для лица для жирной кожи 250 мл</t>
  </si>
  <si>
    <t>Крем для кожи вокруг глаз и шеи 50 мл</t>
  </si>
  <si>
    <t>Минеральный Серум Активный гель против морщин 30 мл</t>
  </si>
  <si>
    <t>Косметическая сыворотка (серум) для ухода за кожей вокруг глаз, содержащая витамин С 30 мл</t>
  </si>
  <si>
    <t>Минеральный крем от морщин 50 мл</t>
  </si>
  <si>
    <t>Масло для тела для предотвращения старения (анти-эйджинг) с пассифлорой и папайей 300 мл</t>
  </si>
  <si>
    <t>Масло для тела для предотвращения старения (анти-эйджинг) с розами и шиповником 300 мл</t>
  </si>
  <si>
    <t>Масло для тела для предотвращения старения (анти-эйджинг) с ванильно-кокосовое 300 мл</t>
  </si>
  <si>
    <t>Антицеллюлитный гель 200 мл</t>
  </si>
  <si>
    <t>Антицеллюлитный крем 200 мл</t>
  </si>
  <si>
    <t>Минеральная Грязь Мёртвого моря  500 г.</t>
  </si>
  <si>
    <t>Натуральная Соль Мёртвого моря с ароматическими маслами (голубая) 500 г.</t>
  </si>
  <si>
    <t>Натуральная Соль Мёртвого моря белая 1000 г.</t>
  </si>
  <si>
    <t>Натуральная Соль Мёртвого моря белая 500 г.</t>
  </si>
  <si>
    <t>Натуральная Соль Мёртвого моря с ароматическими маслами (желтая) 500 г.</t>
  </si>
  <si>
    <t>Натуральная Соль Мёртвого моря с ароматическими маслами (зеленая) 500 г.</t>
  </si>
  <si>
    <t>Натуральная Соль Мёртвого моря с ароматическими маслами (красная) 500 г.</t>
  </si>
  <si>
    <t>Многофункциональный крем Авокадо 250 мл</t>
  </si>
  <si>
    <t>Многофункциональный крем Алоэ Вера 250 мл</t>
  </si>
  <si>
    <t>Многофункциональный крем с оливковым маслом и миртом 250 мл</t>
  </si>
  <si>
    <t>Многофункциональный крем с гранатом 250 мл</t>
  </si>
  <si>
    <t>Крем для тела 300 мл</t>
  </si>
  <si>
    <t>Крем для тела на основе облепихового масла 200 мл</t>
  </si>
  <si>
    <t>Универсальный крем для проблемной кожи 125 мл</t>
  </si>
  <si>
    <t xml:space="preserve">Гель из Алоэ Вера 125 мл </t>
  </si>
  <si>
    <t>Масло для ванной и тела   250 мл</t>
  </si>
  <si>
    <t>Крем-пиллинг для ног 100 мл</t>
  </si>
  <si>
    <t>Минеральный гель для тела 500 мл</t>
  </si>
  <si>
    <t>Увлажняющее мыло для тела - смягчающий эффект (облепиха и экстракт чайного дерева) 500 мл</t>
  </si>
  <si>
    <t>Увлажняющее мыло для тела - успокаивающий эффект (кокос и мёд) 500 мл</t>
  </si>
  <si>
    <t>Ароматическое чувственное мыло широкого использования 500 мл</t>
  </si>
  <si>
    <t>Увлажняющее мыло для тела - питающий эффект (экстракт ромашки и оливы) 500 мл</t>
  </si>
  <si>
    <t xml:space="preserve">Ароматический пилинг для тела с экстрактом роз и шиповника  330 мл    </t>
  </si>
  <si>
    <t xml:space="preserve">Ароматический пилинг для тела с экстрактом пассифлоры и папайи 330 мл     </t>
  </si>
  <si>
    <t>Ароматический пилинг для тела с экстрактом лаванды, ванили и пачули 330 мл</t>
  </si>
  <si>
    <t xml:space="preserve">Ароматический пилинг для тела с экстрактом ванили и кокоса  330 мл        </t>
  </si>
  <si>
    <t>Дезодорант для женщин 80 мл</t>
  </si>
  <si>
    <t>Шампунь от перхоти 500 мл</t>
  </si>
  <si>
    <t>Грязевой шампунь с облепиховым маслом 500 мл</t>
  </si>
  <si>
    <t>Шампунь с минеральными добавками из Мёртвого моря 500 мл</t>
  </si>
  <si>
    <t>Кондиционер с минеральными добавками из Мёртвого моря 500 мл</t>
  </si>
  <si>
    <t>Маска для волос с минералами 250 мл</t>
  </si>
  <si>
    <t>Медовая маска для волос 250 мл</t>
  </si>
  <si>
    <t>Маска для волос на основе масла ШИ 250 мл</t>
  </si>
  <si>
    <t>Маска для волос на основе облепихового масла 250 мл</t>
  </si>
  <si>
    <t>Грязевая маска для волос 250 мл</t>
  </si>
  <si>
    <t>Увлажняющий и питательный крем для волос - обагащен маслом ШИ и облепиховым маслом 400 мл</t>
  </si>
  <si>
    <t>Увлажняющий и питательный крем для волос - с ароматом молока и мёда 400 мл</t>
  </si>
  <si>
    <t>"Аква минерал вакс" для укладки волос 280 мл</t>
  </si>
  <si>
    <t>Пена для бритья 250 мл</t>
  </si>
  <si>
    <t>Увлажняющая эмульсия после бритья  150 мл</t>
  </si>
  <si>
    <t>Дезодорант для мужчин 80 мл</t>
  </si>
  <si>
    <t>Солнцезащитный улажняющий крем с фильтром SPF 15 250 мл</t>
  </si>
  <si>
    <t>Увлажняющий мощный солнцезащитный крем с фильтром SPF 30 250 мл</t>
  </si>
  <si>
    <t>Защитный спрей с SPF 30 250 мл</t>
  </si>
  <si>
    <t>Минерал Дент Зубная паста 100 мл</t>
  </si>
  <si>
    <t>Детский крем – для профилактики раздражения от подгузников 100 мл</t>
  </si>
  <si>
    <t>Шампунь без слез для детей и младенцев 500 мл</t>
  </si>
  <si>
    <t>Кол-во в упаковке</t>
  </si>
  <si>
    <t>Штрихкод</t>
  </si>
  <si>
    <t>7290011078553</t>
  </si>
  <si>
    <t>7290008228312</t>
  </si>
  <si>
    <t>7290011078560</t>
  </si>
  <si>
    <t>7290010159253</t>
  </si>
  <si>
    <t>7290008228701</t>
  </si>
  <si>
    <t>Крем-пилинг для лица без  содержания мыла голубой 250 мл</t>
  </si>
  <si>
    <t>Крем-пилинг для лица без  содержания мыла желтый 250 мл</t>
  </si>
  <si>
    <t>Крем-пилинг для лица без  содержания мыла сиреневый 250 мл</t>
  </si>
  <si>
    <t>DSM77</t>
  </si>
  <si>
    <t>DSM76</t>
  </si>
  <si>
    <t>Омоложивающие препараты</t>
  </si>
  <si>
    <t>Средства по уходу за волосами</t>
  </si>
  <si>
    <t>Косметика для малышей</t>
  </si>
  <si>
    <t>DSM164</t>
  </si>
  <si>
    <t>DSM165</t>
  </si>
  <si>
    <t>DSM166</t>
  </si>
  <si>
    <t>Кокосовое масло с фотозацитным фактором SPF4</t>
  </si>
  <si>
    <t>Облепиховое масло с фотозащитным фактором SPF4</t>
  </si>
  <si>
    <t xml:space="preserve">Масло виноградных косточек из черного винограда с фотозащитным фактором SPF4 </t>
  </si>
  <si>
    <t>Масло для тела для предотвращения старения (анти-эйджинг) с лавандой, ванилью, пачули 300 мл</t>
  </si>
  <si>
    <t xml:space="preserve">Цена             (с НДС), руб. РФ               </t>
  </si>
  <si>
    <t>DSM223</t>
  </si>
  <si>
    <t>Нежный гель для душа для младенцев 500мл</t>
  </si>
  <si>
    <t>DSM230</t>
  </si>
  <si>
    <t>Нежное масло для младенцев 500мл</t>
  </si>
  <si>
    <t>DSM152</t>
  </si>
  <si>
    <t xml:space="preserve"> Мыло на основе натуральной грязи 125г</t>
  </si>
  <si>
    <t>DSM154</t>
  </si>
  <si>
    <t xml:space="preserve"> Увлажняющее минеральное мыло 125г</t>
  </si>
  <si>
    <t>DSM203</t>
  </si>
  <si>
    <t xml:space="preserve"> Увлажняющее мыло с оливковым и миртовым маслом 120г</t>
  </si>
  <si>
    <t>DSM204</t>
  </si>
  <si>
    <t xml:space="preserve"> Увлажняющее мыло с молоком, медом, прополисом и маточным молочком 120г</t>
  </si>
  <si>
    <t>DSM201</t>
  </si>
  <si>
    <t xml:space="preserve">Увлажняющее мыло с гранатами 120г </t>
  </si>
  <si>
    <t>MD-02</t>
  </si>
  <si>
    <t>DSM202</t>
  </si>
  <si>
    <t xml:space="preserve">Увлажняющее мыло с облепихой 120г </t>
  </si>
  <si>
    <t>DSM236</t>
  </si>
  <si>
    <t>Крем для бритья 150 мл</t>
  </si>
  <si>
    <t>Минерал Дент Ополаскиватель для рта 400 мл</t>
  </si>
  <si>
    <t>Скидка от 50 000 руб - 5%, от 80 000 руб - 8%.</t>
  </si>
  <si>
    <t>DSM241</t>
  </si>
  <si>
    <t>Очищающий гель для лица, обогащенный натуральной грязью мертвого моря 150 мл</t>
  </si>
  <si>
    <t>DSM265</t>
  </si>
  <si>
    <t>Шампунь от перхоти 300 мл</t>
  </si>
  <si>
    <t>DSM251</t>
  </si>
  <si>
    <t>Грязевой шампунь с облепиховым маслом 300 мл</t>
  </si>
  <si>
    <t>DSM250</t>
  </si>
  <si>
    <t>Шампунь с минеральными добавками из Мёртвого моря 300 мл</t>
  </si>
  <si>
    <t>DSM252</t>
  </si>
  <si>
    <t>Кондиционер с минеральными добавками из Мёртвого моря 300 мл</t>
  </si>
  <si>
    <t>DSM257</t>
  </si>
  <si>
    <t>Смягчающий крем для ухода за кожей коленей и локтей 150 мл</t>
  </si>
  <si>
    <t>DSM258</t>
  </si>
  <si>
    <t>Крем для ног с облепихой 150 мл</t>
  </si>
  <si>
    <t>DSM256</t>
  </si>
  <si>
    <t>Дезодорант для женщин- свежесть 80 мл</t>
  </si>
  <si>
    <t>DSM255</t>
  </si>
  <si>
    <t>Дезодорант для женщин- чувственность 80 мл</t>
  </si>
  <si>
    <t>Спортивная серия для  тела</t>
  </si>
  <si>
    <t>SP101</t>
  </si>
  <si>
    <r>
      <rPr>
        <b/>
        <sz val="8"/>
        <color indexed="10"/>
        <rFont val="Tahoma"/>
        <family val="2"/>
        <charset val="204"/>
      </rPr>
      <t xml:space="preserve">Разогревающий крем для подготовки тела к физическим нагрузкам </t>
    </r>
    <r>
      <rPr>
        <sz val="8"/>
        <color indexed="10"/>
        <rFont val="Tahoma"/>
        <family val="2"/>
        <charset val="204"/>
      </rPr>
      <t>200 мл (предназначен для подготовки мышц к физическим нагрузкам, разогревает, уменьшает вероятность растяжений)</t>
    </r>
  </si>
  <si>
    <t>SP102</t>
  </si>
  <si>
    <r>
      <rPr>
        <b/>
        <sz val="8"/>
        <color indexed="10"/>
        <rFont val="Tahoma"/>
        <family val="2"/>
        <charset val="204"/>
      </rPr>
      <t xml:space="preserve">Успокаивающий гель для тела для снятия напряжения после физических нагрузок </t>
    </r>
    <r>
      <rPr>
        <sz val="8"/>
        <color indexed="10"/>
        <rFont val="Tahoma"/>
        <family val="2"/>
        <charset val="204"/>
      </rPr>
      <t>200 мл (предназначен для снятия напряжения после физических нагрузок, обладает расслабляющим и успокаивающим действием, снимает чувство усталости)</t>
    </r>
  </si>
  <si>
    <t>ИТОГО:</t>
  </si>
  <si>
    <t>DSM253</t>
  </si>
  <si>
    <t>Минеральный гель для тела 300 мл</t>
  </si>
  <si>
    <t>Прайс-лист от 09 февраля 2016 года</t>
  </si>
  <si>
    <t>7290006858108</t>
  </si>
  <si>
    <t>101477-257</t>
  </si>
  <si>
    <t>Подарочный набор для женщин для волос                                                                    (Шампунь с минеральными добавками из Мертвого моря 500 мл,                                         Маска для волос с минералами 250 мл)</t>
  </si>
  <si>
    <t>101477-256</t>
  </si>
  <si>
    <t>Подарочный набор для женщин для лица                                                                    (Крем-пилинг для лица без  содержания мыла голубой 250 мл,                                        Грязевая маска для лица 150 мл)</t>
  </si>
  <si>
    <t>Подарочный набор для женщин для лица                                                      (Крем-пилинг для лица без  содержания мыла желтый 250 мл,                                         Грязевая маска для лица 150 мл)</t>
  </si>
  <si>
    <t>Подарочный набор для женщин для лица                                                                   (Крем-пилинг для лица без  содержания мыла сиреневый 250 мл,                                           Грязевая маска для лица 150 мл)</t>
  </si>
  <si>
    <t>Крем для массажа тела с чувственным ароматом 400 мл</t>
  </si>
  <si>
    <t>Мыло-пилинг для тела (лаванда) 400 мл</t>
  </si>
  <si>
    <t>Мыло-пилинг для тела (ваниль) 400 мл</t>
  </si>
  <si>
    <t>Мыло-пилинг для тела (цветы) 400 мл</t>
  </si>
  <si>
    <t>101477-255</t>
  </si>
  <si>
    <t>Подарочный набор для женщин для тела                                                               (Мыло-пилинг для тела (лаванда) 350 мл,                                                                            Крем для массажа тела с чувственным ароматом 350 мл)</t>
  </si>
  <si>
    <t>Подарочный набор для женщин для тела                                                                        (Мыло-пилинг для тела (ваниль) 350 мл,                                                                               Крем для массажа тела с чувственным ароматом 350 мл)</t>
  </si>
  <si>
    <t>Подарочный набор для женщин для тела                                                                       (Мыло-пилинг для тела (цветы) 350 мл,                                                                             Крем для массажа тела с чувственным ароматом 350 мл)</t>
  </si>
  <si>
    <t>101477-258</t>
  </si>
  <si>
    <t>Подарочный набор для мужчин для лица                                      (Увлажняющая эмульсия после бритья  150 мл,                                                                     Пена для бритья 250 мл,                                                                                                                          Дезодорант для мужчин 80 мл )</t>
  </si>
  <si>
    <t xml:space="preserve">     цены действительны с 09.02.2016 г.</t>
  </si>
  <si>
    <t>к-во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</si>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</sst>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\-??_р_._-;_-@_-"/>
  </numFmts>
  <fonts count="57">
    <font>
      <sz val="10"/>
      <name val="Courier New"/>
      <charset val="204"/>
    </font>
    <font>
      <sz val="10"/>
      <name val="Courier New"/>
      <family val="3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b/>
      <sz val="7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8"/>
      <name val="Tahoma"/>
      <family val="2"/>
      <charset val="1"/>
    </font>
    <font>
      <b/>
      <sz val="8"/>
      <name val="Tahoma"/>
      <family val="2"/>
      <charset val="1"/>
    </font>
    <font>
      <sz val="8"/>
      <color indexed="8"/>
      <name val="Tahoma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8"/>
      <name val="Courier New"/>
      <family val="3"/>
      <charset val="204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8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8"/>
      <color rgb="FFFF0000"/>
      <name val="Tahoma"/>
      <family val="2"/>
      <charset val="204"/>
    </font>
    <font>
      <sz val="16"/>
      <color theme="8" tint="-0.499984740745262"/>
      <name val="Calibri"/>
      <family val="2"/>
      <charset val="204"/>
    </font>
    <font>
      <sz val="11"/>
      <color theme="8" tint="-0.499984740745262"/>
      <name val="Calibri"/>
      <family val="2"/>
      <charset val="204"/>
    </font>
    <font>
      <sz val="11"/>
      <color theme="8" tint="-0.499984740745262"/>
      <name val="Calibri"/>
      <family val="2"/>
      <charset val="204"/>
      <scheme val="minor"/>
    </font>
    <font>
      <sz val="14"/>
      <color theme="8" tint="-0.499984740745262"/>
      <name val="Calibri"/>
      <family val="2"/>
      <charset val="204"/>
    </font>
    <font>
      <sz val="12"/>
      <name val="Aharoni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2"/>
      <color rgb="FFFF0000"/>
      <name val="Tahoma"/>
      <family val="2"/>
      <charset val="204"/>
    </font>
    <font>
      <b/>
      <sz val="8"/>
      <color indexed="10"/>
      <name val="Tahoma"/>
      <family val="2"/>
      <charset val="204"/>
    </font>
    <font>
      <sz val="8"/>
      <color indexed="10"/>
      <name val="Tahoma"/>
      <family val="2"/>
      <charset val="204"/>
    </font>
    <font>
      <b/>
      <sz val="16"/>
      <color indexed="8"/>
      <name val="Calibri"/>
      <family val="2"/>
      <charset val="204"/>
    </font>
    <font>
      <b/>
      <i/>
      <sz val="12"/>
      <name val="Tahoma"/>
      <family val="2"/>
      <charset val="204"/>
    </font>
    <font>
      <b/>
      <i/>
      <sz val="10"/>
      <name val="Tahoma"/>
      <family val="2"/>
      <charset val="204"/>
    </font>
    <font>
      <b/>
      <i/>
      <sz val="10"/>
      <color indexed="8"/>
      <name val="Tahoma"/>
      <family val="2"/>
      <charset val="204"/>
    </font>
    <font>
      <sz val="10"/>
      <color theme="8" tint="-0.249977111117893"/>
      <name val="Courier New"/>
      <family val="3"/>
      <charset val="204"/>
    </font>
    <font>
      <b/>
      <sz val="10"/>
      <name val="Courier New"/>
      <family val="3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8" tint="-0.249977111117893"/>
        <bgColor indexed="4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14" fillId="0" borderId="0"/>
    <xf numFmtId="0" fontId="15" fillId="0" borderId="0"/>
    <xf numFmtId="0" fontId="16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0" fillId="3" borderId="0" applyNumberFormat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2" fillId="0" borderId="0" xfId="18"/>
    <xf numFmtId="0" fontId="21" fillId="0" borderId="0" xfId="18" applyFont="1"/>
    <xf numFmtId="4" fontId="21" fillId="0" borderId="0" xfId="18" applyNumberFormat="1" applyFont="1"/>
    <xf numFmtId="0" fontId="21" fillId="0" borderId="0" xfId="18" applyFont="1" applyAlignment="1">
      <alignment vertical="center"/>
    </xf>
    <xf numFmtId="4" fontId="21" fillId="0" borderId="0" xfId="18" applyNumberFormat="1" applyFont="1" applyAlignment="1">
      <alignment vertical="center"/>
    </xf>
    <xf numFmtId="0" fontId="22" fillId="15" borderId="10" xfId="18" applyFont="1" applyFill="1" applyBorder="1" applyAlignment="1">
      <alignment horizontal="center" vertical="center" wrapText="1"/>
    </xf>
    <xf numFmtId="0" fontId="22" fillId="0" borderId="10" xfId="18" applyFont="1" applyFill="1" applyBorder="1" applyAlignment="1">
      <alignment horizontal="center" vertical="center" wrapText="1"/>
    </xf>
    <xf numFmtId="0" fontId="23" fillId="0" borderId="10" xfId="18" applyFont="1" applyBorder="1" applyAlignment="1">
      <alignment horizontal="center" vertical="center" wrapText="1"/>
    </xf>
    <xf numFmtId="0" fontId="22" fillId="0" borderId="10" xfId="18" applyFont="1" applyBorder="1" applyAlignment="1">
      <alignment horizontal="center" vertical="center" wrapText="1"/>
    </xf>
    <xf numFmtId="0" fontId="24" fillId="17" borderId="10" xfId="20" applyFont="1" applyFill="1" applyBorder="1" applyAlignment="1">
      <alignment horizontal="center" vertical="center" wrapText="1"/>
    </xf>
    <xf numFmtId="0" fontId="24" fillId="15" borderId="10" xfId="20" applyFont="1" applyFill="1" applyBorder="1" applyAlignment="1">
      <alignment horizontal="center" vertical="center" wrapText="1"/>
    </xf>
    <xf numFmtId="0" fontId="24" fillId="18" borderId="10" xfId="20" applyFont="1" applyFill="1" applyBorder="1" applyAlignment="1">
      <alignment vertical="center" wrapText="1"/>
    </xf>
    <xf numFmtId="0" fontId="24" fillId="17" borderId="10" xfId="20" applyFont="1" applyFill="1" applyBorder="1" applyAlignment="1">
      <alignment vertical="center" wrapText="1"/>
    </xf>
    <xf numFmtId="0" fontId="24" fillId="17" borderId="10" xfId="19" applyFont="1" applyFill="1" applyBorder="1" applyAlignment="1">
      <alignment horizontal="center" vertical="center" wrapText="1"/>
    </xf>
    <xf numFmtId="0" fontId="24" fillId="15" borderId="10" xfId="20" applyFont="1" applyFill="1" applyBorder="1" applyAlignment="1">
      <alignment vertical="center" wrapText="1"/>
    </xf>
    <xf numFmtId="0" fontId="29" fillId="15" borderId="10" xfId="20" applyFont="1" applyFill="1" applyBorder="1" applyAlignment="1">
      <alignment horizontal="center" vertical="center" wrapText="1"/>
    </xf>
    <xf numFmtId="0" fontId="25" fillId="17" borderId="10" xfId="20" applyFont="1" applyFill="1" applyBorder="1" applyAlignment="1">
      <alignment horizontal="center" vertical="center" wrapText="1"/>
    </xf>
    <xf numFmtId="0" fontId="23" fillId="0" borderId="11" xfId="20" applyFont="1" applyBorder="1" applyAlignment="1">
      <alignment horizontal="center" vertical="center" wrapText="1"/>
    </xf>
    <xf numFmtId="0" fontId="23" fillId="17" borderId="11" xfId="20" applyFont="1" applyFill="1" applyBorder="1" applyAlignment="1">
      <alignment horizontal="center" vertical="center" wrapText="1"/>
    </xf>
    <xf numFmtId="0" fontId="23" fillId="17" borderId="11" xfId="19" applyFont="1" applyFill="1" applyBorder="1" applyAlignment="1">
      <alignment horizontal="center" vertical="center" wrapText="1"/>
    </xf>
    <xf numFmtId="0" fontId="23" fillId="15" borderId="11" xfId="20" applyFont="1" applyFill="1" applyBorder="1" applyAlignment="1">
      <alignment horizontal="center" vertical="center" wrapText="1"/>
    </xf>
    <xf numFmtId="49" fontId="24" fillId="17" borderId="10" xfId="19" applyNumberFormat="1" applyFont="1" applyFill="1" applyBorder="1" applyAlignment="1">
      <alignment horizontal="center" vertical="center" wrapText="1"/>
    </xf>
    <xf numFmtId="0" fontId="23" fillId="0" borderId="10" xfId="20" applyFont="1" applyBorder="1" applyAlignment="1">
      <alignment horizontal="center" vertical="center" wrapText="1"/>
    </xf>
    <xf numFmtId="0" fontId="23" fillId="15" borderId="10" xfId="20" applyFont="1" applyFill="1" applyBorder="1" applyAlignment="1">
      <alignment horizontal="center" vertical="center" wrapText="1"/>
    </xf>
    <xf numFmtId="0" fontId="23" fillId="17" borderId="10" xfId="20" applyFont="1" applyFill="1" applyBorder="1" applyAlignment="1">
      <alignment horizontal="center" vertical="center" wrapText="1"/>
    </xf>
    <xf numFmtId="3" fontId="23" fillId="15" borderId="10" xfId="20" applyNumberFormat="1" applyFont="1" applyFill="1" applyBorder="1" applyAlignment="1">
      <alignment horizontal="center" vertical="center" wrapText="1"/>
    </xf>
    <xf numFmtId="1" fontId="24" fillId="0" borderId="10" xfId="0" applyNumberFormat="1" applyFont="1" applyBorder="1" applyAlignment="1">
      <alignment horizontal="center" vertical="center" wrapText="1"/>
    </xf>
    <xf numFmtId="1" fontId="24" fillId="0" borderId="10" xfId="0" applyNumberFormat="1" applyFont="1" applyBorder="1" applyAlignment="1">
      <alignment horizontal="center" vertical="center"/>
    </xf>
    <xf numFmtId="0" fontId="28" fillId="15" borderId="10" xfId="20" applyFont="1" applyFill="1" applyBorder="1" applyAlignment="1">
      <alignment horizontal="center" vertical="center" wrapText="1"/>
    </xf>
    <xf numFmtId="0" fontId="26" fillId="17" borderId="10" xfId="20" applyFont="1" applyFill="1" applyBorder="1" applyAlignment="1">
      <alignment horizontal="center" vertical="center" wrapText="1"/>
    </xf>
    <xf numFmtId="0" fontId="26" fillId="19" borderId="10" xfId="20" applyFont="1" applyFill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0" fontId="31" fillId="0" borderId="0" xfId="18" applyFont="1"/>
    <xf numFmtId="0" fontId="32" fillId="0" borderId="0" xfId="18" applyFont="1" applyAlignment="1">
      <alignment vertical="center"/>
    </xf>
    <xf numFmtId="0" fontId="33" fillId="0" borderId="0" xfId="18" applyFont="1"/>
    <xf numFmtId="0" fontId="24" fillId="0" borderId="10" xfId="20" applyFont="1" applyFill="1" applyBorder="1" applyAlignment="1">
      <alignment vertical="center" wrapText="1"/>
    </xf>
    <xf numFmtId="0" fontId="24" fillId="0" borderId="10" xfId="19" applyFont="1" applyFill="1" applyBorder="1" applyAlignment="1">
      <alignment vertical="center" wrapText="1"/>
    </xf>
    <xf numFmtId="0" fontId="25" fillId="0" borderId="10" xfId="20" applyFont="1" applyFill="1" applyBorder="1" applyAlignment="1">
      <alignment vertical="center" wrapText="1"/>
    </xf>
    <xf numFmtId="0" fontId="27" fillId="0" borderId="10" xfId="20" applyFont="1" applyFill="1" applyBorder="1" applyAlignment="1">
      <alignment vertical="center" wrapText="1"/>
    </xf>
    <xf numFmtId="0" fontId="33" fillId="0" borderId="0" xfId="18" applyFont="1" applyAlignment="1">
      <alignment vertical="center"/>
    </xf>
    <xf numFmtId="1" fontId="24" fillId="0" borderId="11" xfId="0" applyNumberFormat="1" applyFont="1" applyBorder="1" applyAlignment="1">
      <alignment horizontal="center" vertical="center" wrapText="1"/>
    </xf>
    <xf numFmtId="0" fontId="35" fillId="17" borderId="10" xfId="20" applyFont="1" applyFill="1" applyBorder="1" applyAlignment="1">
      <alignment horizontal="center" vertical="center" wrapText="1"/>
    </xf>
    <xf numFmtId="0" fontId="35" fillId="17" borderId="11" xfId="20" applyFont="1" applyFill="1" applyBorder="1" applyAlignment="1">
      <alignment horizontal="center" vertical="center" wrapText="1"/>
    </xf>
    <xf numFmtId="0" fontId="35" fillId="20" borderId="10" xfId="0" applyFont="1" applyFill="1" applyBorder="1" applyAlignment="1">
      <alignment vertical="center" wrapText="1"/>
    </xf>
    <xf numFmtId="0" fontId="36" fillId="17" borderId="12" xfId="20" applyFont="1" applyFill="1" applyBorder="1" applyAlignment="1">
      <alignment horizontal="center" vertical="center" wrapText="1"/>
    </xf>
    <xf numFmtId="1" fontId="35" fillId="0" borderId="10" xfId="0" applyNumberFormat="1" applyFont="1" applyBorder="1" applyAlignment="1">
      <alignment horizontal="center" vertical="center" wrapText="1"/>
    </xf>
    <xf numFmtId="0" fontId="36" fillId="17" borderId="10" xfId="20" applyFont="1" applyFill="1" applyBorder="1" applyAlignment="1">
      <alignment horizontal="center" vertical="center" wrapText="1"/>
    </xf>
    <xf numFmtId="0" fontId="24" fillId="20" borderId="10" xfId="18" applyFont="1" applyFill="1" applyBorder="1" applyAlignment="1">
      <alignment horizontal="center" vertical="center" wrapText="1"/>
    </xf>
    <xf numFmtId="0" fontId="37" fillId="15" borderId="10" xfId="20" applyFont="1" applyFill="1" applyBorder="1" applyAlignment="1">
      <alignment horizontal="center" vertical="center" wrapText="1"/>
    </xf>
    <xf numFmtId="0" fontId="37" fillId="18" borderId="10" xfId="20" applyFont="1" applyFill="1" applyBorder="1" applyAlignment="1">
      <alignment vertical="center" wrapText="1"/>
    </xf>
    <xf numFmtId="0" fontId="38" fillId="0" borderId="10" xfId="20" applyFont="1" applyBorder="1" applyAlignment="1">
      <alignment horizontal="center" vertical="center" wrapText="1"/>
    </xf>
    <xf numFmtId="1" fontId="37" fillId="0" borderId="10" xfId="0" applyNumberFormat="1" applyFont="1" applyBorder="1" applyAlignment="1">
      <alignment horizontal="center" vertical="center" wrapText="1"/>
    </xf>
    <xf numFmtId="0" fontId="39" fillId="0" borderId="0" xfId="18" applyFont="1"/>
    <xf numFmtId="0" fontId="40" fillId="0" borderId="0" xfId="18" applyFont="1"/>
    <xf numFmtId="0" fontId="41" fillId="0" borderId="0" xfId="0" applyFont="1"/>
    <xf numFmtId="0" fontId="42" fillId="0" borderId="0" xfId="18" applyFont="1"/>
    <xf numFmtId="0" fontId="43" fillId="0" borderId="0" xfId="18" applyFont="1"/>
    <xf numFmtId="0" fontId="44" fillId="0" borderId="0" xfId="18" applyFont="1"/>
    <xf numFmtId="0" fontId="45" fillId="0" borderId="0" xfId="0" applyFont="1"/>
    <xf numFmtId="0" fontId="46" fillId="0" borderId="0" xfId="18" applyFont="1"/>
    <xf numFmtId="0" fontId="47" fillId="0" borderId="0" xfId="28" applyAlignment="1" applyProtection="1"/>
    <xf numFmtId="0" fontId="0" fillId="0" borderId="15" xfId="0" applyBorder="1"/>
    <xf numFmtId="0" fontId="0" fillId="0" borderId="16" xfId="0" applyBorder="1"/>
    <xf numFmtId="0" fontId="0" fillId="0" borderId="10" xfId="0" applyBorder="1"/>
    <xf numFmtId="1" fontId="24" fillId="0" borderId="18" xfId="0" applyNumberFormat="1" applyFont="1" applyBorder="1" applyAlignment="1">
      <alignment horizontal="center" vertical="center" wrapText="1"/>
    </xf>
    <xf numFmtId="0" fontId="0" fillId="0" borderId="18" xfId="0" applyBorder="1"/>
    <xf numFmtId="0" fontId="48" fillId="0" borderId="0" xfId="18" applyFont="1"/>
    <xf numFmtId="0" fontId="0" fillId="0" borderId="17" xfId="0" applyBorder="1"/>
    <xf numFmtId="0" fontId="1" fillId="0" borderId="14" xfId="0" applyFont="1" applyBorder="1"/>
    <xf numFmtId="164" fontId="22" fillId="16" borderId="10" xfId="26" applyNumberFormat="1" applyFont="1" applyFill="1" applyBorder="1" applyAlignment="1" applyProtection="1">
      <alignment horizontal="center" vertical="center" wrapText="1"/>
    </xf>
    <xf numFmtId="2" fontId="23" fillId="0" borderId="10" xfId="0" applyNumberFormat="1" applyFont="1" applyBorder="1" applyAlignment="1">
      <alignment vertical="center"/>
    </xf>
    <xf numFmtId="0" fontId="24" fillId="21" borderId="10" xfId="20" applyFont="1" applyFill="1" applyBorder="1" applyAlignment="1">
      <alignment horizontal="center" vertical="center" wrapText="1"/>
    </xf>
    <xf numFmtId="0" fontId="24" fillId="20" borderId="10" xfId="20" applyFont="1" applyFill="1" applyBorder="1" applyAlignment="1">
      <alignment vertical="center" wrapText="1"/>
    </xf>
    <xf numFmtId="0" fontId="23" fillId="21" borderId="10" xfId="20" applyFont="1" applyFill="1" applyBorder="1" applyAlignment="1">
      <alignment horizontal="center" vertical="center" wrapText="1"/>
    </xf>
    <xf numFmtId="1" fontId="24" fillId="20" borderId="10" xfId="0" applyNumberFormat="1" applyFont="1" applyFill="1" applyBorder="1" applyAlignment="1">
      <alignment horizontal="center" vertical="center"/>
    </xf>
    <xf numFmtId="2" fontId="23" fillId="20" borderId="10" xfId="0" applyNumberFormat="1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10" xfId="0" applyFont="1" applyBorder="1" applyAlignment="1">
      <alignment vertical="center"/>
    </xf>
    <xf numFmtId="0" fontId="37" fillId="17" borderId="10" xfId="20" applyFont="1" applyFill="1" applyBorder="1" applyAlignment="1">
      <alignment horizontal="center" vertical="center" wrapText="1"/>
    </xf>
    <xf numFmtId="2" fontId="38" fillId="0" borderId="10" xfId="0" applyNumberFormat="1" applyFont="1" applyBorder="1" applyAlignment="1">
      <alignment vertical="center"/>
    </xf>
    <xf numFmtId="2" fontId="23" fillId="0" borderId="10" xfId="0" applyNumberFormat="1" applyFont="1" applyBorder="1" applyAlignment="1">
      <alignment horizontal="center" vertical="center"/>
    </xf>
    <xf numFmtId="0" fontId="0" fillId="22" borderId="0" xfId="0" applyFill="1"/>
    <xf numFmtId="0" fontId="24" fillId="17" borderId="18" xfId="20" applyFont="1" applyFill="1" applyBorder="1" applyAlignment="1">
      <alignment horizontal="center" vertical="center" wrapText="1"/>
    </xf>
    <xf numFmtId="0" fontId="25" fillId="17" borderId="18" xfId="20" applyFont="1" applyFill="1" applyBorder="1" applyAlignment="1">
      <alignment horizontal="center" vertical="center" wrapText="1"/>
    </xf>
    <xf numFmtId="0" fontId="27" fillId="0" borderId="18" xfId="20" applyFont="1" applyFill="1" applyBorder="1" applyAlignment="1">
      <alignment vertical="center" wrapText="1"/>
    </xf>
    <xf numFmtId="0" fontId="26" fillId="17" borderId="18" xfId="20" applyFont="1" applyFill="1" applyBorder="1" applyAlignment="1">
      <alignment horizontal="center" vertical="center" wrapText="1"/>
    </xf>
    <xf numFmtId="2" fontId="23" fillId="0" borderId="18" xfId="0" applyNumberFormat="1" applyFont="1" applyBorder="1" applyAlignment="1">
      <alignment vertical="center"/>
    </xf>
    <xf numFmtId="0" fontId="0" fillId="0" borderId="14" xfId="0" applyBorder="1"/>
    <xf numFmtId="0" fontId="23" fillId="0" borderId="10" xfId="0" applyFont="1" applyBorder="1" applyAlignment="1">
      <alignment horizontal="center" vertical="center"/>
    </xf>
    <xf numFmtId="0" fontId="55" fillId="22" borderId="10" xfId="0" applyFont="1" applyFill="1" applyBorder="1"/>
    <xf numFmtId="0" fontId="56" fillId="0" borderId="16" xfId="0" applyFont="1" applyBorder="1"/>
    <xf numFmtId="0" fontId="54" fillId="22" borderId="11" xfId="18" applyFont="1" applyFill="1" applyBorder="1" applyAlignment="1">
      <alignment horizontal="center" vertical="center" wrapText="1"/>
    </xf>
    <xf numFmtId="0" fontId="54" fillId="22" borderId="13" xfId="18" applyFont="1" applyFill="1" applyBorder="1" applyAlignment="1">
      <alignment horizontal="center" vertical="center" wrapText="1"/>
    </xf>
    <xf numFmtId="0" fontId="53" fillId="24" borderId="11" xfId="18" applyFont="1" applyFill="1" applyBorder="1" applyAlignment="1">
      <alignment horizontal="center" vertical="center" wrapText="1"/>
    </xf>
    <xf numFmtId="0" fontId="53" fillId="24" borderId="13" xfId="18" applyFont="1" applyFill="1" applyBorder="1" applyAlignment="1">
      <alignment horizontal="center" vertical="center" wrapText="1"/>
    </xf>
    <xf numFmtId="0" fontId="34" fillId="0" borderId="0" xfId="0" applyNumberFormat="1" applyFont="1" applyAlignment="1">
      <alignment horizontal="left" vertical="top" wrapText="1"/>
    </xf>
    <xf numFmtId="0" fontId="51" fillId="0" borderId="19" xfId="18" applyFont="1" applyBorder="1" applyAlignment="1">
      <alignment horizontal="center" vertical="center"/>
    </xf>
    <xf numFmtId="0" fontId="1" fillId="0" borderId="19" xfId="0" applyFont="1" applyBorder="1" applyAlignment="1"/>
    <xf numFmtId="0" fontId="53" fillId="23" borderId="11" xfId="18" applyFont="1" applyFill="1" applyBorder="1" applyAlignment="1">
      <alignment horizontal="center" vertical="center" wrapText="1"/>
    </xf>
    <xf numFmtId="0" fontId="53" fillId="23" borderId="13" xfId="18" applyFont="1" applyFill="1" applyBorder="1" applyAlignment="1">
      <alignment horizontal="center" vertical="center" wrapText="1"/>
    </xf>
    <xf numFmtId="0" fontId="52" fillId="22" borderId="11" xfId="18" applyFont="1" applyFill="1" applyBorder="1" applyAlignment="1">
      <alignment horizontal="center" vertical="center"/>
    </xf>
    <xf numFmtId="0" fontId="52" fillId="22" borderId="13" xfId="18" applyFont="1" applyFill="1" applyBorder="1" applyAlignment="1">
      <alignment horizontal="center" vertical="center"/>
    </xf>
    <xf numFmtId="0" fontId="52" fillId="22" borderId="12" xfId="18" applyFont="1" applyFill="1" applyBorder="1" applyAlignment="1">
      <alignment horizontal="center" vertical="center"/>
    </xf>
    <xf numFmtId="0" fontId="53" fillId="23" borderId="10" xfId="18" applyFont="1" applyFill="1" applyBorder="1" applyAlignment="1">
      <alignment horizontal="center" vertical="center" wrapText="1"/>
    </xf>
  </cellXfs>
  <cellStyles count="2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" xfId="28" builtinId="8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Обычный_Лист1_1" xfId="19"/>
    <cellStyle name="Обычный_Лист3" xfId="20"/>
    <cellStyle name="Плохой" xfId="21" builtinId="27" customBuiltin="1"/>
    <cellStyle name="Пояснение" xfId="22" builtinId="53" customBuiltin="1"/>
    <cellStyle name="Примечание" xfId="23" builtinId="10" customBuiltin="1"/>
    <cellStyle name="Связанная ячейка" xfId="24" builtinId="24" customBuiltin="1"/>
    <cellStyle name="Текст предупреждения" xfId="25" builtinId="11" customBuiltin="1"/>
    <cellStyle name="Финансовый" xfId="26" builtinId="3"/>
    <cellStyle name="Хороший" xfId="2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3867150</xdr:colOff>
      <xdr:row>1</xdr:row>
      <xdr:rowOff>171451</xdr:rowOff>
    </xdr:from>
    <xdr:to>
      <xdr:col>6</xdr:col>
      <xdr:colOff>581025</xdr:colOff>
      <xdr:row>6</xdr:row>
      <xdr:rowOff>157487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361951"/>
          <a:ext cx="2867025" cy="957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45"/>
  <sheetViews>
    <sheetView tabSelected="1" topLeftCell="A124" zoomScaleNormal="100" workbookViewId="0">
      <selection activeCell="J10" sqref="J10"/>
    </sheetView>
  </sheetViews>
  <sheetFormatPr defaultRowHeight="13.5"/>
  <cols>
    <col min="1" max="1" width="3.125" customWidth="1"/>
    <col min="2" max="2" width="6.5" customWidth="1"/>
    <col min="3" max="3" width="52.625" customWidth="1"/>
    <col min="4" max="4" width="6.875" customWidth="1"/>
    <col min="5" max="5" width="12.375" customWidth="1"/>
    <col min="6" max="6" width="8.875" customWidth="1"/>
    <col min="8" max="8" width="12" customWidth="1"/>
  </cols>
  <sheetData>
    <row r="1" spans="1:8" ht="15" customHeight="1">
      <c r="A1" s="97"/>
      <c r="B1" s="97"/>
      <c r="C1" s="97"/>
      <c r="D1" s="2"/>
      <c r="E1" s="34"/>
      <c r="F1" s="3"/>
    </row>
    <row r="2" spans="1:8" ht="15" customHeight="1">
      <c r="A2" s="36"/>
      <c r="B2" s="36"/>
      <c r="C2" s="54"/>
      <c r="D2" s="55"/>
      <c r="E2" s="56"/>
      <c r="F2" s="3"/>
    </row>
    <row r="3" spans="1:8" ht="15" customHeight="1">
      <c r="A3" s="36"/>
      <c r="B3" s="36"/>
      <c r="C3" s="57"/>
      <c r="D3" s="57"/>
      <c r="E3" s="56"/>
      <c r="F3" s="3"/>
    </row>
    <row r="4" spans="1:8" ht="15.75">
      <c r="A4" s="36"/>
      <c r="B4" s="36"/>
      <c r="C4" s="58"/>
      <c r="D4" s="59"/>
      <c r="E4" s="60"/>
      <c r="F4" s="5"/>
    </row>
    <row r="5" spans="1:8" ht="15.75">
      <c r="A5" s="36"/>
      <c r="B5" s="36"/>
      <c r="C5" s="58"/>
      <c r="D5" s="61"/>
      <c r="E5" s="60"/>
      <c r="F5" s="5"/>
    </row>
    <row r="6" spans="1:8" ht="15">
      <c r="A6" s="36"/>
      <c r="B6" s="36"/>
      <c r="C6" s="1"/>
      <c r="D6" s="1"/>
      <c r="F6" s="5"/>
    </row>
    <row r="7" spans="1:8" ht="15">
      <c r="A7" s="36"/>
      <c r="B7" s="36"/>
      <c r="C7" s="62"/>
      <c r="D7" s="1"/>
      <c r="F7" s="5"/>
    </row>
    <row r="8" spans="1:8" ht="15">
      <c r="A8" s="36"/>
      <c r="B8" s="36"/>
      <c r="C8" s="36"/>
      <c r="D8" s="4"/>
      <c r="E8" s="35"/>
      <c r="F8" s="5"/>
    </row>
    <row r="9" spans="1:8" ht="16.5" thickBot="1">
      <c r="A9" s="41"/>
      <c r="B9" s="41"/>
      <c r="C9" s="68" t="s">
        <v>218</v>
      </c>
      <c r="D9" s="4"/>
      <c r="E9" s="4"/>
      <c r="F9" s="5"/>
    </row>
    <row r="10" spans="1:8" ht="14.25" thickBot="1">
      <c r="A10" s="36"/>
      <c r="B10" s="36"/>
      <c r="C10" s="70" t="s">
        <v>263</v>
      </c>
      <c r="D10" s="63"/>
      <c r="E10" s="63"/>
      <c r="F10" s="64"/>
    </row>
    <row r="11" spans="1:8" ht="15">
      <c r="A11" s="36"/>
      <c r="B11" s="36"/>
      <c r="C11" s="36"/>
      <c r="D11" s="1"/>
      <c r="E11" s="1"/>
      <c r="F11" s="1"/>
    </row>
    <row r="12" spans="1:8" ht="21">
      <c r="A12" s="98" t="s">
        <v>245</v>
      </c>
      <c r="B12" s="99"/>
      <c r="C12" s="99"/>
      <c r="D12" s="99"/>
      <c r="E12" s="99"/>
      <c r="F12" s="99"/>
    </row>
    <row r="13" spans="1:8" ht="15">
      <c r="A13" s="102" t="s">
        <v>2</v>
      </c>
      <c r="B13" s="103"/>
      <c r="C13" s="103"/>
      <c r="D13" s="103"/>
      <c r="E13" s="103"/>
      <c r="F13" s="104"/>
      <c r="G13" s="83"/>
      <c r="H13" s="83"/>
    </row>
    <row r="14" spans="1:8" ht="27">
      <c r="A14" s="6" t="s">
        <v>3</v>
      </c>
      <c r="B14" s="7" t="s">
        <v>4</v>
      </c>
      <c r="C14" s="8" t="s">
        <v>5</v>
      </c>
      <c r="D14" s="9" t="s">
        <v>175</v>
      </c>
      <c r="E14" s="9" t="s">
        <v>176</v>
      </c>
      <c r="F14" s="71" t="s">
        <v>197</v>
      </c>
      <c r="G14" s="90" t="s">
        <v>264</v>
      </c>
      <c r="H14" s="90" t="s">
        <v>265</v>
      </c>
    </row>
    <row r="15" spans="1:8" ht="13.5" customHeight="1">
      <c r="A15" s="105" t="s">
        <v>188</v>
      </c>
      <c r="B15" s="105"/>
      <c r="C15" s="105"/>
      <c r="D15" s="105"/>
      <c r="E15" s="105"/>
      <c r="F15" s="105"/>
      <c r="G15" s="83"/>
      <c r="H15" s="83"/>
    </row>
    <row r="16" spans="1:8">
      <c r="A16" s="10">
        <v>1</v>
      </c>
      <c r="B16" s="11" t="s">
        <v>72</v>
      </c>
      <c r="C16" s="37" t="s">
        <v>154</v>
      </c>
      <c r="D16" s="24">
        <v>18</v>
      </c>
      <c r="E16" s="27">
        <v>7290011078430</v>
      </c>
      <c r="F16" s="72">
        <v>375.08239999999995</v>
      </c>
      <c r="G16" s="65"/>
      <c r="H16" s="65">
        <f>G16*F16</f>
        <v>0</v>
      </c>
    </row>
    <row r="17" spans="1:8">
      <c r="A17" s="10">
        <v>2</v>
      </c>
      <c r="B17" s="11" t="s">
        <v>221</v>
      </c>
      <c r="C17" s="37" t="s">
        <v>222</v>
      </c>
      <c r="D17" s="24">
        <v>18</v>
      </c>
      <c r="E17" s="27">
        <v>7290015714617</v>
      </c>
      <c r="F17" s="72">
        <v>306.45999999999998</v>
      </c>
      <c r="G17" s="65"/>
      <c r="H17" s="65">
        <f t="shared" ref="H17:H80" si="0">G17*F17</f>
        <v>0</v>
      </c>
    </row>
    <row r="18" spans="1:8">
      <c r="A18" s="10">
        <v>3</v>
      </c>
      <c r="B18" s="11" t="s">
        <v>73</v>
      </c>
      <c r="C18" s="37" t="s">
        <v>155</v>
      </c>
      <c r="D18" s="24">
        <v>18</v>
      </c>
      <c r="E18" s="27">
        <v>7290011078645</v>
      </c>
      <c r="F18" s="72">
        <v>375.08239999999995</v>
      </c>
      <c r="G18" s="65"/>
      <c r="H18" s="65">
        <f t="shared" si="0"/>
        <v>0</v>
      </c>
    </row>
    <row r="19" spans="1:8">
      <c r="A19" s="10">
        <v>4</v>
      </c>
      <c r="B19" s="11" t="s">
        <v>223</v>
      </c>
      <c r="C19" s="37" t="s">
        <v>224</v>
      </c>
      <c r="D19" s="24">
        <v>18</v>
      </c>
      <c r="E19" s="27">
        <v>7290012714471</v>
      </c>
      <c r="F19" s="72">
        <v>306.45999999999998</v>
      </c>
      <c r="G19" s="65"/>
      <c r="H19" s="65">
        <f t="shared" si="0"/>
        <v>0</v>
      </c>
    </row>
    <row r="20" spans="1:8">
      <c r="A20" s="10">
        <v>5</v>
      </c>
      <c r="B20" s="11" t="s">
        <v>74</v>
      </c>
      <c r="C20" s="37" t="s">
        <v>156</v>
      </c>
      <c r="D20" s="24">
        <v>18</v>
      </c>
      <c r="E20" s="27">
        <v>7290006858092</v>
      </c>
      <c r="F20" s="72">
        <v>375.08239999999995</v>
      </c>
      <c r="G20" s="65"/>
      <c r="H20" s="65">
        <f t="shared" si="0"/>
        <v>0</v>
      </c>
    </row>
    <row r="21" spans="1:8">
      <c r="A21" s="10">
        <v>6</v>
      </c>
      <c r="B21" s="11" t="s">
        <v>225</v>
      </c>
      <c r="C21" s="37" t="s">
        <v>226</v>
      </c>
      <c r="D21" s="24">
        <v>18</v>
      </c>
      <c r="E21" s="27">
        <v>7290015714464</v>
      </c>
      <c r="F21" s="72">
        <v>306.45999999999998</v>
      </c>
      <c r="G21" s="65"/>
      <c r="H21" s="65">
        <f t="shared" si="0"/>
        <v>0</v>
      </c>
    </row>
    <row r="22" spans="1:8">
      <c r="A22" s="10">
        <v>7</v>
      </c>
      <c r="B22" s="11" t="s">
        <v>75</v>
      </c>
      <c r="C22" s="37" t="s">
        <v>157</v>
      </c>
      <c r="D22" s="24">
        <v>18</v>
      </c>
      <c r="E22" s="27" t="s">
        <v>246</v>
      </c>
      <c r="F22" s="72">
        <v>362.62379999999996</v>
      </c>
      <c r="G22" s="65"/>
      <c r="H22" s="65">
        <f t="shared" si="0"/>
        <v>0</v>
      </c>
    </row>
    <row r="23" spans="1:8">
      <c r="A23" s="10">
        <v>8</v>
      </c>
      <c r="B23" s="11" t="s">
        <v>227</v>
      </c>
      <c r="C23" s="37" t="s">
        <v>228</v>
      </c>
      <c r="D23" s="24">
        <v>18</v>
      </c>
      <c r="E23" s="27">
        <v>7290015714488</v>
      </c>
      <c r="F23" s="72">
        <v>306.45999999999998</v>
      </c>
      <c r="G23" s="65"/>
      <c r="H23" s="65">
        <f t="shared" si="0"/>
        <v>0</v>
      </c>
    </row>
    <row r="24" spans="1:8">
      <c r="A24" s="10">
        <v>9</v>
      </c>
      <c r="B24" s="11" t="s">
        <v>76</v>
      </c>
      <c r="C24" s="37" t="s">
        <v>158</v>
      </c>
      <c r="D24" s="24">
        <v>24</v>
      </c>
      <c r="E24" s="27">
        <v>7290006858115</v>
      </c>
      <c r="F24" s="72">
        <v>341.44880000000001</v>
      </c>
      <c r="G24" s="65"/>
      <c r="H24" s="65">
        <f t="shared" si="0"/>
        <v>0</v>
      </c>
    </row>
    <row r="25" spans="1:8">
      <c r="A25" s="10">
        <v>10</v>
      </c>
      <c r="B25" s="11" t="s">
        <v>77</v>
      </c>
      <c r="C25" s="37" t="s">
        <v>159</v>
      </c>
      <c r="D25" s="24">
        <v>24</v>
      </c>
      <c r="E25" s="27">
        <v>7290010159260</v>
      </c>
      <c r="F25" s="72">
        <v>331.57740000000001</v>
      </c>
      <c r="G25" s="65"/>
      <c r="H25" s="65">
        <f t="shared" si="0"/>
        <v>0</v>
      </c>
    </row>
    <row r="26" spans="1:8">
      <c r="A26" s="10">
        <v>11</v>
      </c>
      <c r="B26" s="10" t="s">
        <v>78</v>
      </c>
      <c r="C26" s="37" t="s">
        <v>160</v>
      </c>
      <c r="D26" s="25">
        <v>24</v>
      </c>
      <c r="E26" s="27">
        <v>7290011078751</v>
      </c>
      <c r="F26" s="72">
        <v>404.58880000000011</v>
      </c>
      <c r="G26" s="65"/>
      <c r="H26" s="65">
        <f t="shared" si="0"/>
        <v>0</v>
      </c>
    </row>
    <row r="27" spans="1:8">
      <c r="A27" s="10">
        <v>12</v>
      </c>
      <c r="B27" s="10" t="s">
        <v>79</v>
      </c>
      <c r="C27" s="37" t="s">
        <v>161</v>
      </c>
      <c r="D27" s="25">
        <v>24</v>
      </c>
      <c r="E27" s="27">
        <v>7290011078744</v>
      </c>
      <c r="F27" s="72">
        <v>404.58880000000011</v>
      </c>
      <c r="G27" s="65"/>
      <c r="H27" s="65">
        <f t="shared" si="0"/>
        <v>0</v>
      </c>
    </row>
    <row r="28" spans="1:8">
      <c r="A28" s="10">
        <v>13</v>
      </c>
      <c r="B28" s="11" t="s">
        <v>80</v>
      </c>
      <c r="C28" s="37" t="s">
        <v>162</v>
      </c>
      <c r="D28" s="24">
        <v>24</v>
      </c>
      <c r="E28" s="27">
        <v>7290010159284</v>
      </c>
      <c r="F28" s="72">
        <v>375.77539999999999</v>
      </c>
      <c r="G28" s="65"/>
      <c r="H28" s="65">
        <f t="shared" si="0"/>
        <v>0</v>
      </c>
    </row>
    <row r="29" spans="1:8" ht="21">
      <c r="A29" s="10">
        <v>14</v>
      </c>
      <c r="B29" s="11" t="s">
        <v>81</v>
      </c>
      <c r="C29" s="13" t="s">
        <v>163</v>
      </c>
      <c r="D29" s="24">
        <v>18</v>
      </c>
      <c r="E29" s="27">
        <v>7290011078881</v>
      </c>
      <c r="F29" s="72">
        <v>516.66999999999996</v>
      </c>
      <c r="G29" s="65"/>
      <c r="H29" s="65">
        <f t="shared" si="0"/>
        <v>0</v>
      </c>
    </row>
    <row r="30" spans="1:8" ht="21">
      <c r="A30" s="10">
        <v>15</v>
      </c>
      <c r="B30" s="10" t="s">
        <v>82</v>
      </c>
      <c r="C30" s="13" t="s">
        <v>164</v>
      </c>
      <c r="D30" s="25">
        <v>18</v>
      </c>
      <c r="E30" s="27">
        <v>7290011078959</v>
      </c>
      <c r="F30" s="72">
        <v>516.66999999999996</v>
      </c>
      <c r="G30" s="65"/>
      <c r="H30" s="65">
        <f t="shared" si="0"/>
        <v>0</v>
      </c>
    </row>
    <row r="31" spans="1:8" ht="31.5">
      <c r="A31" s="10">
        <v>16</v>
      </c>
      <c r="B31" s="13" t="s">
        <v>247</v>
      </c>
      <c r="C31" s="13" t="s">
        <v>248</v>
      </c>
      <c r="D31" s="25">
        <v>10</v>
      </c>
      <c r="E31" s="27">
        <v>7290015237512</v>
      </c>
      <c r="F31" s="72">
        <v>799.69399999999996</v>
      </c>
      <c r="G31" s="65"/>
      <c r="H31" s="65">
        <f t="shared" si="0"/>
        <v>0</v>
      </c>
    </row>
    <row r="32" spans="1:8">
      <c r="A32" s="10">
        <v>17</v>
      </c>
      <c r="B32" s="10" t="s">
        <v>1</v>
      </c>
      <c r="C32" s="13" t="s">
        <v>165</v>
      </c>
      <c r="D32" s="25">
        <v>32</v>
      </c>
      <c r="E32" s="27">
        <v>7290013705099</v>
      </c>
      <c r="F32" s="72">
        <v>561.59599999999989</v>
      </c>
      <c r="G32" s="65"/>
      <c r="H32" s="65">
        <f t="shared" si="0"/>
        <v>0</v>
      </c>
    </row>
    <row r="33" spans="1:8" ht="13.5" customHeight="1">
      <c r="A33" s="100" t="s">
        <v>6</v>
      </c>
      <c r="B33" s="101"/>
      <c r="C33" s="101"/>
      <c r="D33" s="101"/>
      <c r="E33" s="101"/>
      <c r="F33" s="101"/>
      <c r="G33" s="83"/>
      <c r="H33" s="91">
        <f t="shared" si="0"/>
        <v>0</v>
      </c>
    </row>
    <row r="34" spans="1:8">
      <c r="A34" s="10">
        <v>18</v>
      </c>
      <c r="B34" s="11" t="s">
        <v>7</v>
      </c>
      <c r="C34" s="37" t="s">
        <v>100</v>
      </c>
      <c r="D34" s="18">
        <v>15</v>
      </c>
      <c r="E34" s="32" t="s">
        <v>178</v>
      </c>
      <c r="F34" s="72">
        <v>393.12</v>
      </c>
      <c r="G34" s="65"/>
      <c r="H34" s="65">
        <f t="shared" si="0"/>
        <v>0</v>
      </c>
    </row>
    <row r="35" spans="1:8">
      <c r="A35" s="10">
        <v>19</v>
      </c>
      <c r="B35" s="10" t="s">
        <v>8</v>
      </c>
      <c r="C35" s="37" t="s">
        <v>101</v>
      </c>
      <c r="D35" s="19">
        <v>35</v>
      </c>
      <c r="E35" s="32" t="s">
        <v>177</v>
      </c>
      <c r="F35" s="72">
        <v>921.01799999999992</v>
      </c>
      <c r="G35" s="65"/>
      <c r="H35" s="65">
        <f t="shared" si="0"/>
        <v>0</v>
      </c>
    </row>
    <row r="36" spans="1:8">
      <c r="A36" s="10">
        <v>20</v>
      </c>
      <c r="B36" s="14" t="s">
        <v>9</v>
      </c>
      <c r="C36" s="38" t="s">
        <v>105</v>
      </c>
      <c r="D36" s="20">
        <v>35</v>
      </c>
      <c r="E36" s="22" t="s">
        <v>179</v>
      </c>
      <c r="F36" s="72">
        <v>1089.4939999999999</v>
      </c>
      <c r="G36" s="65"/>
      <c r="H36" s="65">
        <f t="shared" si="0"/>
        <v>0</v>
      </c>
    </row>
    <row r="37" spans="1:8">
      <c r="A37" s="10">
        <v>21</v>
      </c>
      <c r="B37" s="11" t="s">
        <v>10</v>
      </c>
      <c r="C37" s="37" t="s">
        <v>102</v>
      </c>
      <c r="D37" s="18">
        <v>75</v>
      </c>
      <c r="E37" s="32" t="s">
        <v>181</v>
      </c>
      <c r="F37" s="72">
        <v>393.12</v>
      </c>
      <c r="G37" s="65"/>
      <c r="H37" s="65">
        <f t="shared" si="0"/>
        <v>0</v>
      </c>
    </row>
    <row r="38" spans="1:8">
      <c r="A38" s="10">
        <v>22</v>
      </c>
      <c r="B38" s="11" t="s">
        <v>11</v>
      </c>
      <c r="C38" s="37" t="s">
        <v>103</v>
      </c>
      <c r="D38" s="21">
        <v>15</v>
      </c>
      <c r="E38" s="32" t="s">
        <v>180</v>
      </c>
      <c r="F38" s="72">
        <v>363.4708</v>
      </c>
      <c r="G38" s="65"/>
      <c r="H38" s="65">
        <f t="shared" si="0"/>
        <v>0</v>
      </c>
    </row>
    <row r="39" spans="1:8">
      <c r="A39" s="10">
        <v>23</v>
      </c>
      <c r="B39" s="11" t="s">
        <v>12</v>
      </c>
      <c r="C39" s="37" t="s">
        <v>182</v>
      </c>
      <c r="D39" s="18">
        <v>42</v>
      </c>
      <c r="E39" s="28">
        <v>7290010159383</v>
      </c>
      <c r="F39" s="72">
        <v>280.79799999999994</v>
      </c>
      <c r="G39" s="65"/>
      <c r="H39" s="65">
        <f t="shared" si="0"/>
        <v>0</v>
      </c>
    </row>
    <row r="40" spans="1:8">
      <c r="A40" s="10">
        <v>24</v>
      </c>
      <c r="B40" s="11" t="s">
        <v>185</v>
      </c>
      <c r="C40" s="37" t="s">
        <v>183</v>
      </c>
      <c r="D40" s="18">
        <v>42</v>
      </c>
      <c r="E40" s="28">
        <v>7290012347023</v>
      </c>
      <c r="F40" s="72">
        <v>280.79799999999994</v>
      </c>
      <c r="G40" s="65"/>
      <c r="H40" s="65">
        <f t="shared" si="0"/>
        <v>0</v>
      </c>
    </row>
    <row r="41" spans="1:8">
      <c r="A41" s="10">
        <v>25</v>
      </c>
      <c r="B41" s="11" t="s">
        <v>186</v>
      </c>
      <c r="C41" s="37" t="s">
        <v>184</v>
      </c>
      <c r="D41" s="18">
        <v>42</v>
      </c>
      <c r="E41" s="27">
        <v>7290012347108</v>
      </c>
      <c r="F41" s="72">
        <v>280.79799999999994</v>
      </c>
      <c r="G41" s="65"/>
      <c r="H41" s="65">
        <f t="shared" si="0"/>
        <v>0</v>
      </c>
    </row>
    <row r="42" spans="1:8">
      <c r="A42" s="10">
        <v>26</v>
      </c>
      <c r="B42" s="11" t="s">
        <v>13</v>
      </c>
      <c r="C42" s="37" t="s">
        <v>104</v>
      </c>
      <c r="D42" s="18">
        <v>75</v>
      </c>
      <c r="E42" s="28">
        <v>7290008228732</v>
      </c>
      <c r="F42" s="72">
        <v>393.12</v>
      </c>
      <c r="G42" s="65"/>
      <c r="H42" s="65">
        <f t="shared" si="0"/>
        <v>0</v>
      </c>
    </row>
    <row r="43" spans="1:8">
      <c r="A43" s="10">
        <v>27</v>
      </c>
      <c r="B43" s="11" t="s">
        <v>14</v>
      </c>
      <c r="C43" s="37" t="s">
        <v>106</v>
      </c>
      <c r="D43" s="18">
        <v>75</v>
      </c>
      <c r="E43" s="28">
        <v>7290008228749</v>
      </c>
      <c r="F43" s="72">
        <v>393.12</v>
      </c>
      <c r="G43" s="65"/>
      <c r="H43" s="65">
        <f t="shared" si="0"/>
        <v>0</v>
      </c>
    </row>
    <row r="44" spans="1:8">
      <c r="A44" s="10">
        <v>28</v>
      </c>
      <c r="B44" s="11" t="s">
        <v>15</v>
      </c>
      <c r="C44" s="37" t="s">
        <v>107</v>
      </c>
      <c r="D44" s="18">
        <v>75</v>
      </c>
      <c r="E44" s="27">
        <v>7290008228695</v>
      </c>
      <c r="F44" s="72">
        <v>393.12</v>
      </c>
      <c r="G44" s="65"/>
      <c r="H44" s="65">
        <f t="shared" si="0"/>
        <v>0</v>
      </c>
    </row>
    <row r="45" spans="1:8">
      <c r="A45" s="10">
        <v>29</v>
      </c>
      <c r="B45" s="11" t="s">
        <v>16</v>
      </c>
      <c r="C45" s="37" t="s">
        <v>108</v>
      </c>
      <c r="D45" s="18">
        <v>75</v>
      </c>
      <c r="E45" s="27">
        <v>7290010159413</v>
      </c>
      <c r="F45" s="72">
        <v>411.08199999999999</v>
      </c>
      <c r="G45" s="65"/>
      <c r="H45" s="65">
        <f t="shared" si="0"/>
        <v>0</v>
      </c>
    </row>
    <row r="46" spans="1:8">
      <c r="A46" s="10">
        <v>30</v>
      </c>
      <c r="B46" s="11" t="s">
        <v>17</v>
      </c>
      <c r="C46" s="37" t="s">
        <v>109</v>
      </c>
      <c r="D46" s="18">
        <v>75</v>
      </c>
      <c r="E46" s="27">
        <v>7290010159406</v>
      </c>
      <c r="F46" s="72">
        <v>411.08199999999999</v>
      </c>
      <c r="G46" s="65"/>
      <c r="H46" s="65">
        <f t="shared" si="0"/>
        <v>0</v>
      </c>
    </row>
    <row r="47" spans="1:8">
      <c r="A47" s="10">
        <v>31</v>
      </c>
      <c r="B47" s="10" t="s">
        <v>18</v>
      </c>
      <c r="C47" s="37" t="s">
        <v>110</v>
      </c>
      <c r="D47" s="19">
        <v>75</v>
      </c>
      <c r="E47" s="27">
        <v>7290011078805</v>
      </c>
      <c r="F47" s="72">
        <v>562.43599999999992</v>
      </c>
      <c r="G47" s="65"/>
      <c r="H47" s="65">
        <f t="shared" si="0"/>
        <v>0</v>
      </c>
    </row>
    <row r="48" spans="1:8">
      <c r="A48" s="10">
        <v>32</v>
      </c>
      <c r="B48" s="10" t="s">
        <v>19</v>
      </c>
      <c r="C48" s="37" t="s">
        <v>111</v>
      </c>
      <c r="D48" s="19">
        <v>32</v>
      </c>
      <c r="E48" s="27">
        <v>7290011078843</v>
      </c>
      <c r="F48" s="72">
        <v>438.04599999999994</v>
      </c>
      <c r="G48" s="65"/>
      <c r="H48" s="65">
        <f t="shared" si="0"/>
        <v>0</v>
      </c>
    </row>
    <row r="49" spans="1:8">
      <c r="A49" s="10">
        <v>33</v>
      </c>
      <c r="B49" s="11" t="s">
        <v>20</v>
      </c>
      <c r="C49" s="37" t="s">
        <v>112</v>
      </c>
      <c r="D49" s="18">
        <v>75</v>
      </c>
      <c r="E49" s="28">
        <v>7290008228725</v>
      </c>
      <c r="F49" s="72">
        <v>381.89199999999994</v>
      </c>
      <c r="G49" s="65"/>
      <c r="H49" s="65">
        <f t="shared" si="0"/>
        <v>0</v>
      </c>
    </row>
    <row r="50" spans="1:8">
      <c r="A50" s="10">
        <v>34</v>
      </c>
      <c r="B50" s="11" t="s">
        <v>21</v>
      </c>
      <c r="C50" s="37" t="s">
        <v>113</v>
      </c>
      <c r="D50" s="18">
        <v>32</v>
      </c>
      <c r="E50" s="28">
        <v>7290006858122</v>
      </c>
      <c r="F50" s="72">
        <v>303.26799999999997</v>
      </c>
      <c r="G50" s="65"/>
      <c r="H50" s="65">
        <f t="shared" si="0"/>
        <v>0</v>
      </c>
    </row>
    <row r="51" spans="1:8">
      <c r="A51" s="10">
        <v>35</v>
      </c>
      <c r="B51" s="10" t="s">
        <v>22</v>
      </c>
      <c r="C51" s="37" t="s">
        <v>114</v>
      </c>
      <c r="D51" s="19">
        <v>32</v>
      </c>
      <c r="E51" s="28">
        <v>7290008228589</v>
      </c>
      <c r="F51" s="72">
        <v>305.50799999999998</v>
      </c>
      <c r="G51" s="65"/>
      <c r="H51" s="65">
        <f t="shared" si="0"/>
        <v>0</v>
      </c>
    </row>
    <row r="52" spans="1:8">
      <c r="A52" s="10">
        <v>36</v>
      </c>
      <c r="B52" s="11" t="s">
        <v>23</v>
      </c>
      <c r="C52" s="37" t="s">
        <v>115</v>
      </c>
      <c r="D52" s="18">
        <v>32</v>
      </c>
      <c r="E52" s="28">
        <v>7290010159376</v>
      </c>
      <c r="F52" s="72">
        <v>305.50799999999998</v>
      </c>
      <c r="G52" s="65"/>
      <c r="H52" s="65">
        <f t="shared" si="0"/>
        <v>0</v>
      </c>
    </row>
    <row r="53" spans="1:8" ht="21">
      <c r="A53" s="10">
        <v>37</v>
      </c>
      <c r="B53" s="11" t="s">
        <v>219</v>
      </c>
      <c r="C53" s="37" t="s">
        <v>220</v>
      </c>
      <c r="D53" s="18">
        <v>15</v>
      </c>
      <c r="E53" s="28">
        <v>7290015237826</v>
      </c>
      <c r="F53" s="72">
        <v>516.66999999999996</v>
      </c>
      <c r="G53" s="65"/>
      <c r="H53" s="65">
        <f t="shared" si="0"/>
        <v>0</v>
      </c>
    </row>
    <row r="54" spans="1:8">
      <c r="A54" s="10">
        <v>38</v>
      </c>
      <c r="B54" s="10" t="s">
        <v>24</v>
      </c>
      <c r="C54" s="37" t="s">
        <v>116</v>
      </c>
      <c r="D54" s="19">
        <v>24</v>
      </c>
      <c r="E54" s="28">
        <v>7290008228770</v>
      </c>
      <c r="F54" s="72">
        <v>509.92199999999997</v>
      </c>
      <c r="G54" s="65"/>
      <c r="H54" s="65">
        <f t="shared" si="0"/>
        <v>0</v>
      </c>
    </row>
    <row r="55" spans="1:8">
      <c r="A55" s="10">
        <v>39</v>
      </c>
      <c r="B55" s="11" t="s">
        <v>25</v>
      </c>
      <c r="C55" s="37" t="s">
        <v>117</v>
      </c>
      <c r="D55" s="18">
        <v>32</v>
      </c>
      <c r="E55" s="27">
        <v>7290010159307</v>
      </c>
      <c r="F55" s="72">
        <v>305.50799999999998</v>
      </c>
      <c r="G55" s="65"/>
      <c r="H55" s="65">
        <f t="shared" si="0"/>
        <v>0</v>
      </c>
    </row>
    <row r="56" spans="1:8" ht="31.5">
      <c r="A56" s="10">
        <v>40</v>
      </c>
      <c r="B56" s="11" t="s">
        <v>249</v>
      </c>
      <c r="C56" s="37" t="s">
        <v>250</v>
      </c>
      <c r="D56" s="18">
        <v>10</v>
      </c>
      <c r="E56" s="27">
        <v>7290015237918</v>
      </c>
      <c r="F56" s="72">
        <v>749.51799999999992</v>
      </c>
      <c r="G56" s="65"/>
      <c r="H56" s="65">
        <f t="shared" si="0"/>
        <v>0</v>
      </c>
    </row>
    <row r="57" spans="1:8" ht="31.5">
      <c r="A57" s="10">
        <v>41</v>
      </c>
      <c r="B57" s="11" t="s">
        <v>249</v>
      </c>
      <c r="C57" s="37" t="s">
        <v>251</v>
      </c>
      <c r="D57" s="18">
        <v>10</v>
      </c>
      <c r="E57" s="27">
        <v>7290015237918</v>
      </c>
      <c r="F57" s="72">
        <v>749.51799999999992</v>
      </c>
      <c r="G57" s="65"/>
      <c r="H57" s="65">
        <f t="shared" si="0"/>
        <v>0</v>
      </c>
    </row>
    <row r="58" spans="1:8" ht="31.5">
      <c r="A58" s="10">
        <v>42</v>
      </c>
      <c r="B58" s="11" t="s">
        <v>249</v>
      </c>
      <c r="C58" s="37" t="s">
        <v>252</v>
      </c>
      <c r="D58" s="18">
        <v>10</v>
      </c>
      <c r="E58" s="27">
        <v>7290015237918</v>
      </c>
      <c r="F58" s="72">
        <v>749.51799999999992</v>
      </c>
      <c r="G58" s="65"/>
      <c r="H58" s="65">
        <f t="shared" si="0"/>
        <v>0</v>
      </c>
    </row>
    <row r="59" spans="1:8" ht="13.5" customHeight="1">
      <c r="A59" s="95" t="s">
        <v>187</v>
      </c>
      <c r="B59" s="96"/>
      <c r="C59" s="96"/>
      <c r="D59" s="96"/>
      <c r="E59" s="96"/>
      <c r="F59" s="96"/>
      <c r="G59" s="83"/>
      <c r="H59" s="91">
        <f t="shared" si="0"/>
        <v>0</v>
      </c>
    </row>
    <row r="60" spans="1:8">
      <c r="A60" s="10">
        <v>43</v>
      </c>
      <c r="B60" s="11" t="s">
        <v>26</v>
      </c>
      <c r="C60" s="37" t="s">
        <v>118</v>
      </c>
      <c r="D60" s="23">
        <v>75</v>
      </c>
      <c r="E60" s="33">
        <v>7290008228763</v>
      </c>
      <c r="F60" s="72">
        <v>381.89199999999994</v>
      </c>
      <c r="G60" s="65"/>
      <c r="H60" s="65">
        <f t="shared" si="0"/>
        <v>0</v>
      </c>
    </row>
    <row r="61" spans="1:8">
      <c r="A61" s="10">
        <v>44</v>
      </c>
      <c r="B61" s="10" t="s">
        <v>27</v>
      </c>
      <c r="C61" s="37" t="s">
        <v>119</v>
      </c>
      <c r="D61" s="19">
        <v>48</v>
      </c>
      <c r="E61" s="42">
        <v>7290008228756</v>
      </c>
      <c r="F61" s="72">
        <v>921.01799999999992</v>
      </c>
      <c r="G61" s="65"/>
      <c r="H61" s="65">
        <f t="shared" si="0"/>
        <v>0</v>
      </c>
    </row>
    <row r="62" spans="1:8" ht="21">
      <c r="A62" s="10">
        <v>45</v>
      </c>
      <c r="B62" s="10" t="s">
        <v>28</v>
      </c>
      <c r="C62" s="37" t="s">
        <v>120</v>
      </c>
      <c r="D62" s="19">
        <v>24</v>
      </c>
      <c r="E62" s="42">
        <v>7290011078904</v>
      </c>
      <c r="F62" s="72">
        <v>1190.588</v>
      </c>
      <c r="G62" s="65"/>
      <c r="H62" s="65">
        <f t="shared" si="0"/>
        <v>0</v>
      </c>
    </row>
    <row r="63" spans="1:8">
      <c r="A63" s="10">
        <v>46</v>
      </c>
      <c r="B63" s="11" t="s">
        <v>29</v>
      </c>
      <c r="C63" s="37" t="s">
        <v>121</v>
      </c>
      <c r="D63" s="18">
        <v>75</v>
      </c>
      <c r="E63" s="42">
        <v>7290008228688</v>
      </c>
      <c r="F63" s="72">
        <v>456.02199999999999</v>
      </c>
      <c r="G63" s="65"/>
      <c r="H63" s="65">
        <f t="shared" si="0"/>
        <v>0</v>
      </c>
    </row>
    <row r="64" spans="1:8" ht="21">
      <c r="A64" s="10">
        <v>47</v>
      </c>
      <c r="B64" s="11" t="s">
        <v>30</v>
      </c>
      <c r="C64" s="37" t="s">
        <v>122</v>
      </c>
      <c r="D64" s="21">
        <v>36</v>
      </c>
      <c r="E64" s="42">
        <v>7290010159963</v>
      </c>
      <c r="F64" s="72">
        <v>438.04599999999994</v>
      </c>
      <c r="G64" s="65"/>
      <c r="H64" s="65">
        <f t="shared" si="0"/>
        <v>0</v>
      </c>
    </row>
    <row r="65" spans="1:8" ht="21">
      <c r="A65" s="10">
        <v>48</v>
      </c>
      <c r="B65" s="11" t="s">
        <v>31</v>
      </c>
      <c r="C65" s="37" t="s">
        <v>123</v>
      </c>
      <c r="D65" s="21">
        <v>36</v>
      </c>
      <c r="E65" s="42">
        <v>7290010159970</v>
      </c>
      <c r="F65" s="72">
        <v>438.04599999999994</v>
      </c>
      <c r="G65" s="65"/>
      <c r="H65" s="65">
        <f t="shared" si="0"/>
        <v>0</v>
      </c>
    </row>
    <row r="66" spans="1:8" ht="21">
      <c r="A66" s="10">
        <v>49</v>
      </c>
      <c r="B66" s="11" t="s">
        <v>32</v>
      </c>
      <c r="C66" s="37" t="s">
        <v>196</v>
      </c>
      <c r="D66" s="21">
        <v>36</v>
      </c>
      <c r="E66" s="42">
        <v>7290010159987</v>
      </c>
      <c r="F66" s="72">
        <v>438.04599999999994</v>
      </c>
      <c r="G66" s="65"/>
      <c r="H66" s="65">
        <f t="shared" si="0"/>
        <v>0</v>
      </c>
    </row>
    <row r="67" spans="1:8" ht="21">
      <c r="A67" s="10">
        <v>50</v>
      </c>
      <c r="B67" s="10" t="s">
        <v>33</v>
      </c>
      <c r="C67" s="37" t="s">
        <v>124</v>
      </c>
      <c r="D67" s="19">
        <v>36</v>
      </c>
      <c r="E67" s="42">
        <v>7290010159994</v>
      </c>
      <c r="F67" s="72">
        <v>438.04599999999994</v>
      </c>
      <c r="G67" s="65"/>
      <c r="H67" s="65">
        <f t="shared" si="0"/>
        <v>0</v>
      </c>
    </row>
    <row r="68" spans="1:8">
      <c r="A68" s="10">
        <v>51</v>
      </c>
      <c r="B68" s="10" t="s">
        <v>34</v>
      </c>
      <c r="C68" s="37" t="s">
        <v>125</v>
      </c>
      <c r="D68" s="19">
        <v>50</v>
      </c>
      <c r="E68" s="42">
        <v>7290010159826</v>
      </c>
      <c r="F68" s="72">
        <v>831.16600000000005</v>
      </c>
      <c r="G68" s="65"/>
      <c r="H68" s="65">
        <f t="shared" si="0"/>
        <v>0</v>
      </c>
    </row>
    <row r="69" spans="1:8">
      <c r="A69" s="10">
        <v>52</v>
      </c>
      <c r="B69" s="10" t="s">
        <v>35</v>
      </c>
      <c r="C69" s="37" t="s">
        <v>126</v>
      </c>
      <c r="D69" s="19">
        <v>50</v>
      </c>
      <c r="E69" s="42">
        <v>7290010159819</v>
      </c>
      <c r="F69" s="72">
        <v>853.62199999999996</v>
      </c>
      <c r="G69" s="65"/>
      <c r="H69" s="65">
        <f t="shared" si="0"/>
        <v>0</v>
      </c>
    </row>
    <row r="70" spans="1:8" ht="13.5" customHeight="1">
      <c r="A70" s="100" t="s">
        <v>36</v>
      </c>
      <c r="B70" s="101"/>
      <c r="C70" s="101"/>
      <c r="D70" s="101"/>
      <c r="E70" s="101"/>
      <c r="F70" s="101"/>
      <c r="G70" s="83"/>
      <c r="H70" s="91">
        <f t="shared" si="0"/>
        <v>0</v>
      </c>
    </row>
    <row r="71" spans="1:8">
      <c r="A71" s="10">
        <v>53</v>
      </c>
      <c r="B71" s="11" t="s">
        <v>37</v>
      </c>
      <c r="C71" s="37" t="s">
        <v>127</v>
      </c>
      <c r="D71" s="24">
        <v>12</v>
      </c>
      <c r="E71" s="27">
        <v>7290008228435</v>
      </c>
      <c r="F71" s="72">
        <v>325.72399999999999</v>
      </c>
      <c r="G71" s="65"/>
      <c r="H71" s="65">
        <f t="shared" si="0"/>
        <v>0</v>
      </c>
    </row>
    <row r="72" spans="1:8">
      <c r="A72" s="10">
        <v>54</v>
      </c>
      <c r="B72" s="11" t="s">
        <v>38</v>
      </c>
      <c r="C72" s="37" t="s">
        <v>129</v>
      </c>
      <c r="D72" s="24">
        <v>8</v>
      </c>
      <c r="E72" s="27">
        <v>7290010159642</v>
      </c>
      <c r="F72" s="72">
        <v>365.06399999999996</v>
      </c>
      <c r="G72" s="65"/>
      <c r="H72" s="65">
        <f t="shared" si="0"/>
        <v>0</v>
      </c>
    </row>
    <row r="73" spans="1:8">
      <c r="A73" s="10">
        <v>55</v>
      </c>
      <c r="B73" s="11" t="s">
        <v>39</v>
      </c>
      <c r="C73" s="37" t="s">
        <v>130</v>
      </c>
      <c r="D73" s="24">
        <v>16</v>
      </c>
      <c r="E73" s="27">
        <v>7290008228305</v>
      </c>
      <c r="F73" s="72">
        <v>292.02600000000001</v>
      </c>
      <c r="G73" s="65"/>
      <c r="H73" s="65">
        <f t="shared" si="0"/>
        <v>0</v>
      </c>
    </row>
    <row r="74" spans="1:8">
      <c r="A74" s="10">
        <v>56</v>
      </c>
      <c r="B74" s="10" t="s">
        <v>40</v>
      </c>
      <c r="C74" s="38" t="s">
        <v>128</v>
      </c>
      <c r="D74" s="24">
        <v>24</v>
      </c>
      <c r="E74" s="28">
        <v>7290012347689</v>
      </c>
      <c r="F74" s="72">
        <v>224.64400000000001</v>
      </c>
      <c r="G74" s="65"/>
      <c r="H74" s="65">
        <f t="shared" si="0"/>
        <v>0</v>
      </c>
    </row>
    <row r="75" spans="1:8">
      <c r="A75" s="10">
        <v>57</v>
      </c>
      <c r="B75" s="10" t="s">
        <v>41</v>
      </c>
      <c r="C75" s="38" t="s">
        <v>131</v>
      </c>
      <c r="D75" s="24">
        <v>24</v>
      </c>
      <c r="E75" s="28">
        <v>7290012347689</v>
      </c>
      <c r="F75" s="72">
        <v>224.64400000000001</v>
      </c>
      <c r="G75" s="65"/>
      <c r="H75" s="65">
        <f t="shared" si="0"/>
        <v>0</v>
      </c>
    </row>
    <row r="76" spans="1:8">
      <c r="A76" s="10">
        <v>58</v>
      </c>
      <c r="B76" s="10" t="s">
        <v>42</v>
      </c>
      <c r="C76" s="38" t="s">
        <v>132</v>
      </c>
      <c r="D76" s="24">
        <v>24</v>
      </c>
      <c r="E76" s="28">
        <v>7290012347689</v>
      </c>
      <c r="F76" s="72">
        <v>224.64400000000001</v>
      </c>
      <c r="G76" s="65"/>
      <c r="H76" s="65">
        <f t="shared" si="0"/>
        <v>0</v>
      </c>
    </row>
    <row r="77" spans="1:8">
      <c r="A77" s="10">
        <v>59</v>
      </c>
      <c r="B77" s="10" t="s">
        <v>43</v>
      </c>
      <c r="C77" s="38" t="s">
        <v>133</v>
      </c>
      <c r="D77" s="24">
        <v>24</v>
      </c>
      <c r="E77" s="28">
        <v>7290012347689</v>
      </c>
      <c r="F77" s="72">
        <v>224.64400000000001</v>
      </c>
      <c r="G77" s="65"/>
      <c r="H77" s="65">
        <f t="shared" si="0"/>
        <v>0</v>
      </c>
    </row>
    <row r="78" spans="1:8">
      <c r="A78" s="10">
        <v>60</v>
      </c>
      <c r="B78" s="10" t="s">
        <v>44</v>
      </c>
      <c r="C78" s="37" t="s">
        <v>134</v>
      </c>
      <c r="D78" s="25">
        <v>50</v>
      </c>
      <c r="E78" s="28">
        <v>7290008228787</v>
      </c>
      <c r="F78" s="72">
        <v>359.42200000000003</v>
      </c>
      <c r="G78" s="65"/>
      <c r="H78" s="65">
        <f t="shared" si="0"/>
        <v>0</v>
      </c>
    </row>
    <row r="79" spans="1:8">
      <c r="A79" s="10">
        <v>61</v>
      </c>
      <c r="B79" s="10" t="s">
        <v>45</v>
      </c>
      <c r="C79" s="37" t="s">
        <v>135</v>
      </c>
      <c r="D79" s="25">
        <v>50</v>
      </c>
      <c r="E79" s="28">
        <v>7290008228794</v>
      </c>
      <c r="F79" s="72">
        <v>359.42200000000003</v>
      </c>
      <c r="G79" s="65"/>
      <c r="H79" s="65">
        <f t="shared" si="0"/>
        <v>0</v>
      </c>
    </row>
    <row r="80" spans="1:8">
      <c r="A80" s="10">
        <v>62</v>
      </c>
      <c r="B80" s="10" t="s">
        <v>46</v>
      </c>
      <c r="C80" s="37" t="s">
        <v>136</v>
      </c>
      <c r="D80" s="25">
        <v>50</v>
      </c>
      <c r="E80" s="27">
        <v>7290012930898</v>
      </c>
      <c r="F80" s="72">
        <v>359.42200000000003</v>
      </c>
      <c r="G80" s="65"/>
      <c r="H80" s="65">
        <f t="shared" si="0"/>
        <v>0</v>
      </c>
    </row>
    <row r="81" spans="1:8">
      <c r="A81" s="10">
        <v>63</v>
      </c>
      <c r="B81" s="10" t="s">
        <v>47</v>
      </c>
      <c r="C81" s="37" t="s">
        <v>137</v>
      </c>
      <c r="D81" s="25">
        <v>50</v>
      </c>
      <c r="E81" s="27">
        <v>7290012930799</v>
      </c>
      <c r="F81" s="72">
        <v>359.42200000000003</v>
      </c>
      <c r="G81" s="65"/>
      <c r="H81" s="65">
        <f t="shared" ref="H81:H144" si="1">G81*F81</f>
        <v>0</v>
      </c>
    </row>
    <row r="82" spans="1:8">
      <c r="A82" s="10">
        <v>64</v>
      </c>
      <c r="B82" s="11" t="s">
        <v>48</v>
      </c>
      <c r="C82" s="37" t="s">
        <v>138</v>
      </c>
      <c r="D82" s="24">
        <v>35</v>
      </c>
      <c r="E82" s="28">
        <v>7290006858214</v>
      </c>
      <c r="F82" s="72">
        <v>332.60919999999999</v>
      </c>
      <c r="G82" s="65"/>
      <c r="H82" s="65">
        <f t="shared" si="1"/>
        <v>0</v>
      </c>
    </row>
    <row r="83" spans="1:8">
      <c r="A83" s="10">
        <v>65</v>
      </c>
      <c r="B83" s="10" t="s">
        <v>49</v>
      </c>
      <c r="C83" s="37" t="s">
        <v>139</v>
      </c>
      <c r="D83" s="25">
        <v>50</v>
      </c>
      <c r="E83" s="28">
        <v>7290011078737</v>
      </c>
      <c r="F83" s="72">
        <v>370.65</v>
      </c>
      <c r="G83" s="65"/>
      <c r="H83" s="65">
        <f t="shared" si="1"/>
        <v>0</v>
      </c>
    </row>
    <row r="84" spans="1:8">
      <c r="A84" s="10">
        <v>66</v>
      </c>
      <c r="B84" s="10" t="s">
        <v>50</v>
      </c>
      <c r="C84" s="37" t="s">
        <v>140</v>
      </c>
      <c r="D84" s="25">
        <v>30</v>
      </c>
      <c r="E84" s="27">
        <v>7290010159291</v>
      </c>
      <c r="F84" s="72">
        <v>1089.4939999999999</v>
      </c>
      <c r="G84" s="65"/>
      <c r="H84" s="65">
        <f t="shared" si="1"/>
        <v>0</v>
      </c>
    </row>
    <row r="85" spans="1:8">
      <c r="A85" s="10">
        <v>67</v>
      </c>
      <c r="B85" s="10" t="s">
        <v>51</v>
      </c>
      <c r="C85" s="37" t="s">
        <v>141</v>
      </c>
      <c r="D85" s="25">
        <v>60</v>
      </c>
      <c r="E85" s="28">
        <v>7290010159277</v>
      </c>
      <c r="F85" s="72">
        <v>298.774</v>
      </c>
      <c r="G85" s="65"/>
      <c r="H85" s="65">
        <f t="shared" si="1"/>
        <v>0</v>
      </c>
    </row>
    <row r="86" spans="1:8">
      <c r="A86" s="10">
        <v>68</v>
      </c>
      <c r="B86" s="10" t="s">
        <v>52</v>
      </c>
      <c r="C86" s="37" t="s">
        <v>253</v>
      </c>
      <c r="D86" s="25">
        <v>35</v>
      </c>
      <c r="E86" s="28">
        <v>7290010159369</v>
      </c>
      <c r="F86" s="72">
        <v>303.26799999999997</v>
      </c>
      <c r="G86" s="65"/>
      <c r="H86" s="65">
        <f t="shared" si="1"/>
        <v>0</v>
      </c>
    </row>
    <row r="87" spans="1:8">
      <c r="A87" s="10">
        <v>69</v>
      </c>
      <c r="B87" s="10" t="s">
        <v>53</v>
      </c>
      <c r="C87" s="37" t="s">
        <v>142</v>
      </c>
      <c r="D87" s="25">
        <v>32</v>
      </c>
      <c r="E87" s="27">
        <v>7290010592548</v>
      </c>
      <c r="F87" s="72">
        <v>310.00200000000001</v>
      </c>
      <c r="G87" s="65"/>
      <c r="H87" s="65">
        <f t="shared" si="1"/>
        <v>0</v>
      </c>
    </row>
    <row r="88" spans="1:8">
      <c r="A88" s="10">
        <v>70</v>
      </c>
      <c r="B88" s="10" t="s">
        <v>54</v>
      </c>
      <c r="C88" s="37" t="s">
        <v>96</v>
      </c>
      <c r="D88" s="25">
        <v>50</v>
      </c>
      <c r="E88" s="27">
        <v>7290010159604</v>
      </c>
      <c r="F88" s="72">
        <v>292.02600000000001</v>
      </c>
      <c r="G88" s="65"/>
      <c r="H88" s="65">
        <f t="shared" si="1"/>
        <v>0</v>
      </c>
    </row>
    <row r="89" spans="1:8">
      <c r="A89" s="10">
        <v>71</v>
      </c>
      <c r="B89" s="11" t="s">
        <v>55</v>
      </c>
      <c r="C89" s="37" t="s">
        <v>97</v>
      </c>
      <c r="D89" s="24">
        <v>100</v>
      </c>
      <c r="E89" s="27">
        <v>7290011078478</v>
      </c>
      <c r="F89" s="72">
        <v>197.15080000000003</v>
      </c>
      <c r="G89" s="65"/>
      <c r="H89" s="65">
        <f t="shared" si="1"/>
        <v>0</v>
      </c>
    </row>
    <row r="90" spans="1:8">
      <c r="A90" s="10">
        <v>72</v>
      </c>
      <c r="B90" s="11" t="s">
        <v>56</v>
      </c>
      <c r="C90" s="37" t="s">
        <v>98</v>
      </c>
      <c r="D90" s="24">
        <v>50</v>
      </c>
      <c r="E90" s="27">
        <v>7290010159611</v>
      </c>
      <c r="F90" s="72">
        <v>292.02600000000001</v>
      </c>
      <c r="G90" s="65"/>
      <c r="H90" s="65">
        <f t="shared" si="1"/>
        <v>0</v>
      </c>
    </row>
    <row r="91" spans="1:8">
      <c r="A91" s="10">
        <v>73</v>
      </c>
      <c r="B91" s="10" t="s">
        <v>57</v>
      </c>
      <c r="C91" s="37" t="s">
        <v>99</v>
      </c>
      <c r="D91" s="25">
        <v>100</v>
      </c>
      <c r="E91" s="27">
        <v>7290011078461</v>
      </c>
      <c r="F91" s="72">
        <v>186.452</v>
      </c>
      <c r="G91" s="65"/>
      <c r="H91" s="65">
        <f t="shared" si="1"/>
        <v>0</v>
      </c>
    </row>
    <row r="92" spans="1:8">
      <c r="A92" s="10">
        <v>74</v>
      </c>
      <c r="B92" s="10" t="s">
        <v>58</v>
      </c>
      <c r="C92" s="37" t="s">
        <v>143</v>
      </c>
      <c r="D92" s="25">
        <v>50</v>
      </c>
      <c r="E92" s="28">
        <v>7290011078423</v>
      </c>
      <c r="F92" s="72">
        <v>314.49599999999998</v>
      </c>
      <c r="G92" s="65"/>
      <c r="H92" s="65">
        <f t="shared" si="1"/>
        <v>0</v>
      </c>
    </row>
    <row r="93" spans="1:8">
      <c r="A93" s="10">
        <v>75</v>
      </c>
      <c r="B93" s="73" t="s">
        <v>229</v>
      </c>
      <c r="C93" s="74" t="s">
        <v>230</v>
      </c>
      <c r="D93" s="75">
        <v>24</v>
      </c>
      <c r="E93" s="76">
        <v>7290015714426</v>
      </c>
      <c r="F93" s="77">
        <v>461.26079999999996</v>
      </c>
      <c r="G93" s="65"/>
      <c r="H93" s="65">
        <f t="shared" si="1"/>
        <v>0</v>
      </c>
    </row>
    <row r="94" spans="1:8">
      <c r="A94" s="10">
        <v>76</v>
      </c>
      <c r="B94" s="73" t="s">
        <v>231</v>
      </c>
      <c r="C94" s="74" t="s">
        <v>232</v>
      </c>
      <c r="D94" s="75">
        <v>24</v>
      </c>
      <c r="E94" s="76">
        <v>7290015714419</v>
      </c>
      <c r="F94" s="77">
        <v>449.274</v>
      </c>
      <c r="G94" s="65"/>
      <c r="H94" s="65">
        <f t="shared" si="1"/>
        <v>0</v>
      </c>
    </row>
    <row r="95" spans="1:8">
      <c r="A95" s="10">
        <v>77</v>
      </c>
      <c r="B95" s="11" t="s">
        <v>59</v>
      </c>
      <c r="C95" s="37" t="s">
        <v>144</v>
      </c>
      <c r="D95" s="24">
        <v>18</v>
      </c>
      <c r="E95" s="27">
        <v>7290006858085</v>
      </c>
      <c r="F95" s="72">
        <v>301.96320000000003</v>
      </c>
      <c r="G95" s="65"/>
      <c r="H95" s="65">
        <f t="shared" si="1"/>
        <v>0</v>
      </c>
    </row>
    <row r="96" spans="1:8">
      <c r="A96" s="10">
        <v>78</v>
      </c>
      <c r="B96" s="11" t="s">
        <v>243</v>
      </c>
      <c r="C96" s="37" t="s">
        <v>244</v>
      </c>
      <c r="D96" s="24">
        <v>18</v>
      </c>
      <c r="E96" s="27">
        <v>7290015714495</v>
      </c>
      <c r="F96" s="72">
        <v>273.44240000000002</v>
      </c>
      <c r="G96" s="65"/>
      <c r="H96" s="65">
        <f t="shared" si="1"/>
        <v>0</v>
      </c>
    </row>
    <row r="97" spans="1:8">
      <c r="A97" s="10">
        <v>79</v>
      </c>
      <c r="B97" s="10" t="s">
        <v>60</v>
      </c>
      <c r="C97" s="37" t="s">
        <v>254</v>
      </c>
      <c r="D97" s="25">
        <v>24</v>
      </c>
      <c r="E97" s="27">
        <v>7290010159468</v>
      </c>
      <c r="F97" s="72">
        <v>303.26799999999997</v>
      </c>
      <c r="G97" s="65"/>
      <c r="H97" s="65">
        <f t="shared" si="1"/>
        <v>0</v>
      </c>
    </row>
    <row r="98" spans="1:8">
      <c r="A98" s="10">
        <v>80</v>
      </c>
      <c r="B98" s="10" t="s">
        <v>61</v>
      </c>
      <c r="C98" s="37" t="s">
        <v>255</v>
      </c>
      <c r="D98" s="25">
        <v>24</v>
      </c>
      <c r="E98" s="27">
        <v>7290011078782</v>
      </c>
      <c r="F98" s="72">
        <v>303.26799999999997</v>
      </c>
      <c r="G98" s="65"/>
      <c r="H98" s="65">
        <f t="shared" si="1"/>
        <v>0</v>
      </c>
    </row>
    <row r="99" spans="1:8">
      <c r="A99" s="10">
        <v>81</v>
      </c>
      <c r="B99" s="10" t="s">
        <v>62</v>
      </c>
      <c r="C99" s="37" t="s">
        <v>256</v>
      </c>
      <c r="D99" s="25">
        <v>24</v>
      </c>
      <c r="E99" s="27">
        <v>7290011078775</v>
      </c>
      <c r="F99" s="72">
        <v>303.26799999999997</v>
      </c>
      <c r="G99" s="65"/>
      <c r="H99" s="65">
        <f t="shared" si="1"/>
        <v>0</v>
      </c>
    </row>
    <row r="100" spans="1:8" ht="21">
      <c r="A100" s="10">
        <v>82</v>
      </c>
      <c r="B100" s="10" t="s">
        <v>63</v>
      </c>
      <c r="C100" s="37" t="s">
        <v>145</v>
      </c>
      <c r="D100" s="25">
        <v>18</v>
      </c>
      <c r="E100" s="28">
        <v>7290011078867</v>
      </c>
      <c r="F100" s="72">
        <v>471.74399999999991</v>
      </c>
      <c r="G100" s="65"/>
      <c r="H100" s="65">
        <f t="shared" si="1"/>
        <v>0</v>
      </c>
    </row>
    <row r="101" spans="1:8">
      <c r="A101" s="10">
        <v>83</v>
      </c>
      <c r="B101" s="10" t="s">
        <v>64</v>
      </c>
      <c r="C101" s="37" t="s">
        <v>146</v>
      </c>
      <c r="D101" s="25">
        <v>18</v>
      </c>
      <c r="E101" s="27">
        <v>7290011078850</v>
      </c>
      <c r="F101" s="72">
        <v>471.74399999999991</v>
      </c>
      <c r="G101" s="65"/>
      <c r="H101" s="65">
        <f t="shared" si="1"/>
        <v>0</v>
      </c>
    </row>
    <row r="102" spans="1:8" ht="21">
      <c r="A102" s="10">
        <v>84</v>
      </c>
      <c r="B102" s="10" t="s">
        <v>66</v>
      </c>
      <c r="C102" s="37" t="s">
        <v>148</v>
      </c>
      <c r="D102" s="25">
        <v>18</v>
      </c>
      <c r="E102" s="27">
        <v>7290011078874</v>
      </c>
      <c r="F102" s="72">
        <v>471.74399999999991</v>
      </c>
      <c r="G102" s="65"/>
      <c r="H102" s="65">
        <f t="shared" si="1"/>
        <v>0</v>
      </c>
    </row>
    <row r="103" spans="1:8">
      <c r="A103" s="10">
        <v>85</v>
      </c>
      <c r="B103" s="10" t="s">
        <v>65</v>
      </c>
      <c r="C103" s="37" t="s">
        <v>147</v>
      </c>
      <c r="D103" s="25">
        <v>18</v>
      </c>
      <c r="E103" s="27">
        <v>7290011078829</v>
      </c>
      <c r="F103" s="72">
        <v>325.72399999999999</v>
      </c>
      <c r="G103" s="65"/>
      <c r="H103" s="65">
        <f t="shared" si="1"/>
        <v>0</v>
      </c>
    </row>
    <row r="104" spans="1:8">
      <c r="A104" s="10">
        <v>86</v>
      </c>
      <c r="B104" s="44" t="s">
        <v>202</v>
      </c>
      <c r="C104" s="45" t="s">
        <v>203</v>
      </c>
      <c r="D104" s="46">
        <v>64</v>
      </c>
      <c r="E104" s="47">
        <v>7290011078577</v>
      </c>
      <c r="F104" s="72">
        <v>284.0376</v>
      </c>
      <c r="G104" s="65"/>
      <c r="H104" s="65">
        <f t="shared" si="1"/>
        <v>0</v>
      </c>
    </row>
    <row r="105" spans="1:8">
      <c r="A105" s="10">
        <v>87</v>
      </c>
      <c r="B105" s="44" t="s">
        <v>204</v>
      </c>
      <c r="C105" s="45" t="s">
        <v>205</v>
      </c>
      <c r="D105" s="46">
        <v>64</v>
      </c>
      <c r="E105" s="47">
        <v>7290011078591</v>
      </c>
      <c r="F105" s="72">
        <v>284.0376</v>
      </c>
      <c r="G105" s="65"/>
      <c r="H105" s="65">
        <f t="shared" si="1"/>
        <v>0</v>
      </c>
    </row>
    <row r="106" spans="1:8">
      <c r="A106" s="10">
        <v>88</v>
      </c>
      <c r="B106" s="44" t="s">
        <v>206</v>
      </c>
      <c r="C106" s="45" t="s">
        <v>207</v>
      </c>
      <c r="D106" s="46">
        <v>64</v>
      </c>
      <c r="E106" s="47">
        <v>7290012930881</v>
      </c>
      <c r="F106" s="72">
        <v>258.32799999999997</v>
      </c>
      <c r="G106" s="65"/>
      <c r="H106" s="65">
        <f t="shared" si="1"/>
        <v>0</v>
      </c>
    </row>
    <row r="107" spans="1:8">
      <c r="A107" s="10">
        <v>89</v>
      </c>
      <c r="B107" s="44" t="s">
        <v>208</v>
      </c>
      <c r="C107" s="45" t="s">
        <v>209</v>
      </c>
      <c r="D107" s="46">
        <v>64</v>
      </c>
      <c r="E107" s="47">
        <v>7290012930980</v>
      </c>
      <c r="F107" s="72">
        <v>258.32799999999997</v>
      </c>
      <c r="G107" s="65"/>
      <c r="H107" s="65">
        <f t="shared" si="1"/>
        <v>0</v>
      </c>
    </row>
    <row r="108" spans="1:8">
      <c r="A108" s="10">
        <v>90</v>
      </c>
      <c r="B108" s="43" t="s">
        <v>210</v>
      </c>
      <c r="C108" s="78" t="s">
        <v>211</v>
      </c>
      <c r="D108" s="48">
        <v>64</v>
      </c>
      <c r="E108" s="47">
        <v>7290012930683</v>
      </c>
      <c r="F108" s="72">
        <v>258.32799999999997</v>
      </c>
      <c r="G108" s="65"/>
      <c r="H108" s="65">
        <f t="shared" si="1"/>
        <v>0</v>
      </c>
    </row>
    <row r="109" spans="1:8">
      <c r="A109" s="10">
        <v>91</v>
      </c>
      <c r="B109" s="43" t="s">
        <v>213</v>
      </c>
      <c r="C109" s="79" t="s">
        <v>214</v>
      </c>
      <c r="D109" s="48">
        <v>64</v>
      </c>
      <c r="E109" s="47">
        <v>7290012930782</v>
      </c>
      <c r="F109" s="72">
        <v>258.32799999999997</v>
      </c>
      <c r="G109" s="65"/>
      <c r="H109" s="65">
        <f t="shared" si="1"/>
        <v>0</v>
      </c>
    </row>
    <row r="110" spans="1:8">
      <c r="A110" s="10">
        <v>92</v>
      </c>
      <c r="B110" s="11" t="s">
        <v>67</v>
      </c>
      <c r="C110" s="37" t="s">
        <v>150</v>
      </c>
      <c r="D110" s="24">
        <v>36</v>
      </c>
      <c r="E110" s="27">
        <v>7290010159925</v>
      </c>
      <c r="F110" s="72">
        <v>438.04599999999994</v>
      </c>
      <c r="G110" s="65"/>
      <c r="H110" s="65">
        <f t="shared" si="1"/>
        <v>0</v>
      </c>
    </row>
    <row r="111" spans="1:8">
      <c r="A111" s="10">
        <v>93</v>
      </c>
      <c r="B111" s="11" t="s">
        <v>68</v>
      </c>
      <c r="C111" s="37" t="s">
        <v>149</v>
      </c>
      <c r="D111" s="24">
        <v>36</v>
      </c>
      <c r="E111" s="27">
        <v>7290010159932</v>
      </c>
      <c r="F111" s="72">
        <v>438.04599999999994</v>
      </c>
      <c r="G111" s="65"/>
      <c r="H111" s="65">
        <f t="shared" si="1"/>
        <v>0</v>
      </c>
    </row>
    <row r="112" spans="1:8" ht="21">
      <c r="A112" s="10">
        <v>94</v>
      </c>
      <c r="B112" s="11" t="s">
        <v>69</v>
      </c>
      <c r="C112" s="37" t="s">
        <v>151</v>
      </c>
      <c r="D112" s="26">
        <v>36</v>
      </c>
      <c r="E112" s="27">
        <v>7290010159949</v>
      </c>
      <c r="F112" s="72">
        <v>438.04599999999994</v>
      </c>
      <c r="G112" s="65"/>
      <c r="H112" s="65">
        <f t="shared" si="1"/>
        <v>0</v>
      </c>
    </row>
    <row r="113" spans="1:8">
      <c r="A113" s="10">
        <v>95</v>
      </c>
      <c r="B113" s="10" t="s">
        <v>70</v>
      </c>
      <c r="C113" s="37" t="s">
        <v>152</v>
      </c>
      <c r="D113" s="25">
        <v>36</v>
      </c>
      <c r="E113" s="27">
        <v>7290010159956</v>
      </c>
      <c r="F113" s="72">
        <v>438.04599999999994</v>
      </c>
      <c r="G113" s="65"/>
      <c r="H113" s="65">
        <f t="shared" si="1"/>
        <v>0</v>
      </c>
    </row>
    <row r="114" spans="1:8">
      <c r="A114" s="10">
        <v>96</v>
      </c>
      <c r="B114" s="11" t="s">
        <v>71</v>
      </c>
      <c r="C114" s="37" t="s">
        <v>153</v>
      </c>
      <c r="D114" s="24">
        <v>30</v>
      </c>
      <c r="E114" s="27">
        <v>7290008228893</v>
      </c>
      <c r="F114" s="72">
        <v>292.02600000000001</v>
      </c>
      <c r="G114" s="65"/>
      <c r="H114" s="65">
        <f t="shared" si="1"/>
        <v>0</v>
      </c>
    </row>
    <row r="115" spans="1:8">
      <c r="A115" s="10">
        <v>97</v>
      </c>
      <c r="B115" s="11" t="s">
        <v>233</v>
      </c>
      <c r="C115" s="37" t="s">
        <v>234</v>
      </c>
      <c r="D115" s="24">
        <v>30</v>
      </c>
      <c r="E115" s="27">
        <v>7290015714341</v>
      </c>
      <c r="F115" s="72">
        <v>314.49599999999998</v>
      </c>
      <c r="G115" s="65"/>
      <c r="H115" s="65">
        <f t="shared" si="1"/>
        <v>0</v>
      </c>
    </row>
    <row r="116" spans="1:8">
      <c r="A116" s="10">
        <v>98</v>
      </c>
      <c r="B116" s="11" t="s">
        <v>235</v>
      </c>
      <c r="C116" s="37" t="s">
        <v>236</v>
      </c>
      <c r="D116" s="24">
        <v>30</v>
      </c>
      <c r="E116" s="27">
        <v>7290015714334</v>
      </c>
      <c r="F116" s="72">
        <v>314.49599999999998</v>
      </c>
      <c r="G116" s="65"/>
      <c r="H116" s="65">
        <f t="shared" si="1"/>
        <v>0</v>
      </c>
    </row>
    <row r="117" spans="1:8" ht="31.5">
      <c r="A117" s="10">
        <v>99</v>
      </c>
      <c r="B117" s="11" t="s">
        <v>257</v>
      </c>
      <c r="C117" s="37" t="s">
        <v>258</v>
      </c>
      <c r="D117" s="24">
        <v>10</v>
      </c>
      <c r="E117" s="27">
        <v>7290015237819</v>
      </c>
      <c r="F117" s="72">
        <v>682.13599999999997</v>
      </c>
      <c r="G117" s="65"/>
      <c r="H117" s="65">
        <f t="shared" si="1"/>
        <v>0</v>
      </c>
    </row>
    <row r="118" spans="1:8" ht="31.5">
      <c r="A118" s="10">
        <v>100</v>
      </c>
      <c r="B118" s="11" t="s">
        <v>257</v>
      </c>
      <c r="C118" s="37" t="s">
        <v>259</v>
      </c>
      <c r="D118" s="24">
        <v>10</v>
      </c>
      <c r="E118" s="27">
        <v>7290015237819</v>
      </c>
      <c r="F118" s="72">
        <v>682.13599999999997</v>
      </c>
      <c r="G118" s="65"/>
      <c r="H118" s="65">
        <f t="shared" si="1"/>
        <v>0</v>
      </c>
    </row>
    <row r="119" spans="1:8" ht="31.5">
      <c r="A119" s="10">
        <v>101</v>
      </c>
      <c r="B119" s="11" t="s">
        <v>257</v>
      </c>
      <c r="C119" s="37" t="s">
        <v>260</v>
      </c>
      <c r="D119" s="24">
        <v>10</v>
      </c>
      <c r="E119" s="27">
        <v>7290015237819</v>
      </c>
      <c r="F119" s="72">
        <v>682.13599999999997</v>
      </c>
      <c r="G119" s="65"/>
      <c r="H119" s="65">
        <f t="shared" si="1"/>
        <v>0</v>
      </c>
    </row>
    <row r="120" spans="1:8" ht="13.5" customHeight="1">
      <c r="A120" s="93" t="s">
        <v>189</v>
      </c>
      <c r="B120" s="94"/>
      <c r="C120" s="94"/>
      <c r="D120" s="94"/>
      <c r="E120" s="94"/>
      <c r="F120" s="94"/>
      <c r="G120" s="83"/>
      <c r="H120" s="91">
        <f t="shared" si="1"/>
        <v>0</v>
      </c>
    </row>
    <row r="121" spans="1:8">
      <c r="A121" s="29">
        <v>102</v>
      </c>
      <c r="B121" s="10" t="s">
        <v>94</v>
      </c>
      <c r="C121" s="15" t="s">
        <v>173</v>
      </c>
      <c r="D121" s="24">
        <v>26</v>
      </c>
      <c r="E121" s="27">
        <v>7290012930331</v>
      </c>
      <c r="F121" s="72">
        <v>336.952</v>
      </c>
      <c r="G121" s="65"/>
      <c r="H121" s="65">
        <f t="shared" si="1"/>
        <v>0</v>
      </c>
    </row>
    <row r="122" spans="1:8">
      <c r="A122" s="10">
        <v>103</v>
      </c>
      <c r="B122" s="14" t="s">
        <v>95</v>
      </c>
      <c r="C122" s="12" t="s">
        <v>174</v>
      </c>
      <c r="D122" s="25">
        <v>20</v>
      </c>
      <c r="E122" s="27">
        <v>7290011078836</v>
      </c>
      <c r="F122" s="72">
        <v>465.09539999999998</v>
      </c>
      <c r="G122" s="65"/>
      <c r="H122" s="65">
        <f t="shared" si="1"/>
        <v>0</v>
      </c>
    </row>
    <row r="123" spans="1:8">
      <c r="A123" s="29">
        <v>104</v>
      </c>
      <c r="B123" s="14" t="s">
        <v>198</v>
      </c>
      <c r="C123" s="12" t="s">
        <v>199</v>
      </c>
      <c r="D123" s="25">
        <v>20</v>
      </c>
      <c r="E123" s="27">
        <v>7290013705877</v>
      </c>
      <c r="F123" s="72">
        <v>413.41300000000001</v>
      </c>
      <c r="G123" s="65"/>
      <c r="H123" s="65">
        <f t="shared" si="1"/>
        <v>0</v>
      </c>
    </row>
    <row r="124" spans="1:8">
      <c r="A124" s="10">
        <v>105</v>
      </c>
      <c r="B124" s="14" t="s">
        <v>200</v>
      </c>
      <c r="C124" s="12" t="s">
        <v>201</v>
      </c>
      <c r="D124" s="25">
        <v>20</v>
      </c>
      <c r="E124" s="27">
        <v>7290013705952</v>
      </c>
      <c r="F124" s="72">
        <v>465.09539999999998</v>
      </c>
      <c r="G124" s="65"/>
      <c r="H124" s="65">
        <f t="shared" si="1"/>
        <v>0</v>
      </c>
    </row>
    <row r="125" spans="1:8" ht="13.5" customHeight="1">
      <c r="A125" s="100" t="s">
        <v>237</v>
      </c>
      <c r="B125" s="101"/>
      <c r="C125" s="101"/>
      <c r="D125" s="101"/>
      <c r="E125" s="101"/>
      <c r="F125" s="101"/>
      <c r="G125" s="83"/>
      <c r="H125" s="91">
        <f t="shared" si="1"/>
        <v>0</v>
      </c>
    </row>
    <row r="126" spans="1:8" ht="31.5">
      <c r="A126" s="80">
        <v>106</v>
      </c>
      <c r="B126" s="50" t="s">
        <v>238</v>
      </c>
      <c r="C126" s="51" t="s">
        <v>239</v>
      </c>
      <c r="D126" s="52">
        <v>30</v>
      </c>
      <c r="E126" s="53">
        <v>7290015714174</v>
      </c>
      <c r="F126" s="81">
        <v>1268.498</v>
      </c>
      <c r="G126" s="65"/>
      <c r="H126" s="65">
        <f t="shared" si="1"/>
        <v>0</v>
      </c>
    </row>
    <row r="127" spans="1:8" ht="42">
      <c r="A127" s="80">
        <v>107</v>
      </c>
      <c r="B127" s="50" t="s">
        <v>240</v>
      </c>
      <c r="C127" s="51" t="s">
        <v>241</v>
      </c>
      <c r="D127" s="52">
        <v>20</v>
      </c>
      <c r="E127" s="53">
        <v>7290015714396</v>
      </c>
      <c r="F127" s="81">
        <v>599.64520000000005</v>
      </c>
      <c r="G127" s="65"/>
      <c r="H127" s="65">
        <f t="shared" si="1"/>
        <v>0</v>
      </c>
    </row>
    <row r="128" spans="1:8" ht="13.5" customHeight="1">
      <c r="A128" s="100" t="s">
        <v>83</v>
      </c>
      <c r="B128" s="101"/>
      <c r="C128" s="101"/>
      <c r="D128" s="101"/>
      <c r="E128" s="101"/>
      <c r="F128" s="101"/>
      <c r="G128" s="83"/>
      <c r="H128" s="91">
        <f t="shared" si="1"/>
        <v>0</v>
      </c>
    </row>
    <row r="129" spans="1:8">
      <c r="A129" s="10">
        <v>108</v>
      </c>
      <c r="B129" s="11" t="s">
        <v>84</v>
      </c>
      <c r="C129" s="12" t="s">
        <v>166</v>
      </c>
      <c r="D129" s="23">
        <v>24</v>
      </c>
      <c r="E129" s="27">
        <v>7290008228022</v>
      </c>
      <c r="F129" s="72">
        <v>303.26799999999997</v>
      </c>
      <c r="G129" s="65"/>
      <c r="H129" s="65">
        <f t="shared" si="1"/>
        <v>0</v>
      </c>
    </row>
    <row r="130" spans="1:8">
      <c r="A130" s="10">
        <v>109</v>
      </c>
      <c r="B130" s="11" t="s">
        <v>85</v>
      </c>
      <c r="C130" s="12" t="s">
        <v>167</v>
      </c>
      <c r="D130" s="23">
        <v>20</v>
      </c>
      <c r="E130" s="27">
        <v>7290008228879</v>
      </c>
      <c r="F130" s="72">
        <v>370.65</v>
      </c>
      <c r="G130" s="65"/>
      <c r="H130" s="65">
        <f t="shared" si="1"/>
        <v>0</v>
      </c>
    </row>
    <row r="131" spans="1:8">
      <c r="A131" s="10">
        <v>110</v>
      </c>
      <c r="B131" s="11" t="s">
        <v>86</v>
      </c>
      <c r="C131" s="12" t="s">
        <v>168</v>
      </c>
      <c r="D131" s="23">
        <v>30</v>
      </c>
      <c r="E131" s="27">
        <v>7290008228886</v>
      </c>
      <c r="F131" s="72">
        <v>292.02600000000001</v>
      </c>
      <c r="G131" s="65"/>
      <c r="H131" s="65">
        <f t="shared" si="1"/>
        <v>0</v>
      </c>
    </row>
    <row r="132" spans="1:8">
      <c r="A132" s="10">
        <v>111</v>
      </c>
      <c r="B132" s="11" t="s">
        <v>215</v>
      </c>
      <c r="C132" s="12" t="s">
        <v>216</v>
      </c>
      <c r="D132" s="23">
        <v>20</v>
      </c>
      <c r="E132" s="27">
        <v>7290014496590</v>
      </c>
      <c r="F132" s="72">
        <v>336.952</v>
      </c>
      <c r="G132" s="65"/>
      <c r="H132" s="65">
        <f t="shared" si="1"/>
        <v>0</v>
      </c>
    </row>
    <row r="133" spans="1:8" ht="42">
      <c r="A133" s="10">
        <v>112</v>
      </c>
      <c r="B133" s="11" t="s">
        <v>261</v>
      </c>
      <c r="C133" s="12" t="s">
        <v>262</v>
      </c>
      <c r="D133" s="23">
        <v>10</v>
      </c>
      <c r="E133" s="27">
        <v>7290015237628</v>
      </c>
      <c r="F133" s="82">
        <v>1041.5440000000001</v>
      </c>
      <c r="G133" s="65"/>
      <c r="H133" s="65">
        <f t="shared" si="1"/>
        <v>0</v>
      </c>
    </row>
    <row r="134" spans="1:8" ht="13.5" customHeight="1">
      <c r="A134" s="93" t="s">
        <v>92</v>
      </c>
      <c r="B134" s="94"/>
      <c r="C134" s="94"/>
      <c r="D134" s="94"/>
      <c r="E134" s="94"/>
      <c r="F134" s="94"/>
      <c r="G134" s="83"/>
      <c r="H134" s="91">
        <f t="shared" si="1"/>
        <v>0</v>
      </c>
    </row>
    <row r="135" spans="1:8">
      <c r="A135" s="49">
        <v>113</v>
      </c>
      <c r="B135" s="16" t="s">
        <v>212</v>
      </c>
      <c r="C135" s="15" t="s">
        <v>217</v>
      </c>
      <c r="D135" s="24">
        <v>18</v>
      </c>
      <c r="E135" s="27">
        <v>7290014496170</v>
      </c>
      <c r="F135" s="72">
        <v>318.98999999999995</v>
      </c>
      <c r="G135" s="65"/>
      <c r="H135" s="65">
        <f t="shared" si="1"/>
        <v>0</v>
      </c>
    </row>
    <row r="136" spans="1:8">
      <c r="A136" s="29">
        <v>114</v>
      </c>
      <c r="B136" s="16" t="s">
        <v>93</v>
      </c>
      <c r="C136" s="15" t="s">
        <v>172</v>
      </c>
      <c r="D136" s="24">
        <v>54</v>
      </c>
      <c r="E136" s="27">
        <v>7290012930560</v>
      </c>
      <c r="F136" s="72">
        <v>280.79799999999994</v>
      </c>
      <c r="G136" s="65"/>
      <c r="H136" s="65">
        <f t="shared" si="1"/>
        <v>0</v>
      </c>
    </row>
    <row r="137" spans="1:8" ht="13.5" customHeight="1">
      <c r="A137" s="95" t="s">
        <v>87</v>
      </c>
      <c r="B137" s="96"/>
      <c r="C137" s="96"/>
      <c r="D137" s="96"/>
      <c r="E137" s="96"/>
      <c r="F137" s="96"/>
      <c r="G137" s="83"/>
      <c r="H137" s="91">
        <f t="shared" si="1"/>
        <v>0</v>
      </c>
    </row>
    <row r="138" spans="1:8">
      <c r="A138" s="10">
        <v>115</v>
      </c>
      <c r="B138" s="17" t="s">
        <v>88</v>
      </c>
      <c r="C138" s="39" t="s">
        <v>169</v>
      </c>
      <c r="D138" s="30">
        <v>50</v>
      </c>
      <c r="E138" s="27">
        <v>7290008228510</v>
      </c>
      <c r="F138" s="72">
        <v>741.3</v>
      </c>
      <c r="G138" s="65"/>
      <c r="H138" s="65">
        <f t="shared" si="1"/>
        <v>0</v>
      </c>
    </row>
    <row r="139" spans="1:8">
      <c r="A139" s="10">
        <v>116</v>
      </c>
      <c r="B139" s="17" t="s">
        <v>89</v>
      </c>
      <c r="C139" s="39" t="s">
        <v>170</v>
      </c>
      <c r="D139" s="30">
        <v>50</v>
      </c>
      <c r="E139" s="27">
        <v>7290008228527</v>
      </c>
      <c r="F139" s="72">
        <v>774.99800000000005</v>
      </c>
      <c r="G139" s="65"/>
      <c r="H139" s="65">
        <f t="shared" si="1"/>
        <v>0</v>
      </c>
    </row>
    <row r="140" spans="1:8">
      <c r="A140" s="10">
        <v>117</v>
      </c>
      <c r="B140" s="17" t="s">
        <v>90</v>
      </c>
      <c r="C140" s="39" t="s">
        <v>0</v>
      </c>
      <c r="D140" s="30">
        <v>50</v>
      </c>
      <c r="E140" s="27">
        <v>7290008228534</v>
      </c>
      <c r="F140" s="72">
        <v>774.99800000000005</v>
      </c>
      <c r="G140" s="65"/>
      <c r="H140" s="65">
        <f t="shared" si="1"/>
        <v>0</v>
      </c>
    </row>
    <row r="141" spans="1:8">
      <c r="A141" s="10">
        <v>118</v>
      </c>
      <c r="B141" s="17" t="s">
        <v>91</v>
      </c>
      <c r="C141" s="40" t="s">
        <v>171</v>
      </c>
      <c r="D141" s="31">
        <v>32</v>
      </c>
      <c r="E141" s="27">
        <v>7290012347085</v>
      </c>
      <c r="F141" s="72">
        <v>752.54199999999992</v>
      </c>
      <c r="G141" s="65"/>
      <c r="H141" s="65">
        <f t="shared" si="1"/>
        <v>0</v>
      </c>
    </row>
    <row r="142" spans="1:8">
      <c r="A142" s="10">
        <v>119</v>
      </c>
      <c r="B142" s="17" t="s">
        <v>190</v>
      </c>
      <c r="C142" s="39" t="s">
        <v>193</v>
      </c>
      <c r="D142" s="30">
        <v>32</v>
      </c>
      <c r="E142" s="27">
        <v>7290011078621</v>
      </c>
      <c r="F142" s="72">
        <v>348.19400000000002</v>
      </c>
      <c r="G142" s="65"/>
      <c r="H142" s="65">
        <f t="shared" si="1"/>
        <v>0</v>
      </c>
    </row>
    <row r="143" spans="1:8">
      <c r="A143" s="10">
        <v>120</v>
      </c>
      <c r="B143" s="17" t="s">
        <v>191</v>
      </c>
      <c r="C143" s="39" t="s">
        <v>194</v>
      </c>
      <c r="D143" s="30">
        <v>32</v>
      </c>
      <c r="E143" s="27">
        <v>7290011078614</v>
      </c>
      <c r="F143" s="72">
        <v>348.19400000000002</v>
      </c>
      <c r="G143" s="65"/>
      <c r="H143" s="65">
        <f t="shared" si="1"/>
        <v>0</v>
      </c>
    </row>
    <row r="144" spans="1:8" ht="21.75" thickBot="1">
      <c r="A144" s="84">
        <v>121</v>
      </c>
      <c r="B144" s="85" t="s">
        <v>192</v>
      </c>
      <c r="C144" s="86" t="s">
        <v>195</v>
      </c>
      <c r="D144" s="87">
        <v>32</v>
      </c>
      <c r="E144" s="66">
        <v>7290011078607</v>
      </c>
      <c r="F144" s="88">
        <v>348.19400000000002</v>
      </c>
      <c r="G144" s="67"/>
      <c r="H144" s="65">
        <f t="shared" si="1"/>
        <v>0</v>
      </c>
    </row>
    <row r="145" spans="1:8" ht="25.5" customHeight="1" thickBot="1">
      <c r="A145" s="89"/>
      <c r="B145" s="69"/>
      <c r="C145" s="63" t="s">
        <v>242</v>
      </c>
      <c r="D145" s="63"/>
      <c r="E145" s="63"/>
      <c r="F145" s="63"/>
      <c r="G145" s="69"/>
      <c r="H145" s="92">
        <f>SUM(H16:H144)</f>
        <v>0</v>
      </c>
    </row>
  </sheetData>
  <mergeCells count="12">
    <mergeCell ref="A120:F120"/>
    <mergeCell ref="A134:F134"/>
    <mergeCell ref="A137:F137"/>
    <mergeCell ref="A1:C1"/>
    <mergeCell ref="A12:F12"/>
    <mergeCell ref="A128:F128"/>
    <mergeCell ref="A125:F125"/>
    <mergeCell ref="A13:F13"/>
    <mergeCell ref="A15:F15"/>
    <mergeCell ref="A33:F33"/>
    <mergeCell ref="A59:F59"/>
    <mergeCell ref="A70:F70"/>
  </mergeCells>
  <phoneticPr fontId="30" type="noConversion"/>
  <pageMargins left="0.23622047244094491" right="0.23622047244094491" top="0.51181102362204722" bottom="0.59055118110236227" header="0.31496062992125984" footer="0.31496062992125984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WiZaRd</dc:creator>
  <cp:lastModifiedBy>DNS</cp:lastModifiedBy>
  <cp:lastPrinted>2015-07-07T05:30:23Z</cp:lastPrinted>
  <dcterms:created xsi:type="dcterms:W3CDTF">2012-02-23T07:31:45Z</dcterms:created>
  <dcterms:modified xsi:type="dcterms:W3CDTF">2016-02-02T17:01:35Z</dcterms:modified>
</cp:coreProperties>
</file>