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480" yWindow="135" windowWidth="11325" windowHeight="6990"/>
  </bookViews>
  <sheets>
    <sheet name="DATA" sheetId="1" r:id="rId1"/>
    <sheet name="Лист2" sheetId="2" r:id="rId2"/>
    <sheet name="Лист3" sheetId="3" r:id="rId3"/>
  </sheets>
  <calcPr calcId="114210" refMode="R1C1"/>
</workbook>
</file>

<file path=xl/calcChain.xml><?xml version="1.0" encoding="utf-8"?>
<calcChain xmlns="http://schemas.openxmlformats.org/spreadsheetml/2006/main">
  <c r="U15" i="1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209"/>
  <c r="U211"/>
  <c r="U213"/>
  <c r="U215"/>
  <c r="U217"/>
  <c r="U219"/>
  <c r="U221"/>
  <c r="U223"/>
  <c r="U225"/>
  <c r="U227"/>
  <c r="U229"/>
  <c r="U231"/>
  <c r="U233"/>
  <c r="U235"/>
  <c r="U237"/>
  <c r="U239"/>
  <c r="U241"/>
  <c r="U243"/>
  <c r="T15"/>
  <c r="T17"/>
  <c r="T19"/>
  <c r="T21"/>
  <c r="T23"/>
  <c r="T25"/>
  <c r="T27"/>
  <c r="T29"/>
  <c r="T31"/>
  <c r="T33"/>
  <c r="T35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T83"/>
  <c r="T85"/>
  <c r="T87"/>
  <c r="T89"/>
  <c r="T91"/>
  <c r="T93"/>
  <c r="T95"/>
  <c r="T97"/>
  <c r="T99"/>
  <c r="T101"/>
  <c r="T103"/>
  <c r="T105"/>
  <c r="T107"/>
  <c r="T109"/>
  <c r="T111"/>
  <c r="T113"/>
  <c r="T115"/>
  <c r="T117"/>
  <c r="T119"/>
  <c r="T121"/>
  <c r="T123"/>
  <c r="T125"/>
  <c r="T127"/>
  <c r="T129"/>
  <c r="T131"/>
  <c r="T133"/>
  <c r="T135"/>
  <c r="T137"/>
  <c r="T139"/>
  <c r="T141"/>
  <c r="T143"/>
  <c r="T145"/>
  <c r="T147"/>
  <c r="T149"/>
  <c r="T151"/>
  <c r="T153"/>
  <c r="T155"/>
  <c r="T157"/>
  <c r="T159"/>
  <c r="T161"/>
  <c r="T163"/>
  <c r="T165"/>
  <c r="T167"/>
  <c r="T169"/>
  <c r="T171"/>
  <c r="T173"/>
  <c r="T175"/>
  <c r="T177"/>
  <c r="T179"/>
  <c r="T181"/>
  <c r="T183"/>
  <c r="T185"/>
  <c r="T187"/>
  <c r="T189"/>
  <c r="T191"/>
  <c r="T193"/>
  <c r="T195"/>
  <c r="T197"/>
  <c r="T199"/>
  <c r="T201"/>
  <c r="T203"/>
  <c r="T205"/>
  <c r="T207"/>
  <c r="T209"/>
  <c r="T211"/>
  <c r="T213"/>
  <c r="T215"/>
  <c r="T217"/>
  <c r="T219"/>
  <c r="T221"/>
  <c r="T223"/>
  <c r="T225"/>
  <c r="T227"/>
  <c r="T229"/>
  <c r="T231"/>
  <c r="T233"/>
  <c r="T235"/>
  <c r="T237"/>
  <c r="T239"/>
  <c r="T241"/>
  <c r="T24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3"/>
  <c r="S185"/>
  <c r="S187"/>
  <c r="S189"/>
  <c r="S191"/>
  <c r="S193"/>
  <c r="S195"/>
  <c r="S197"/>
  <c r="S199"/>
  <c r="S201"/>
  <c r="S203"/>
  <c r="S205"/>
  <c r="S207"/>
  <c r="S209"/>
  <c r="S211"/>
  <c r="S213"/>
  <c r="S215"/>
  <c r="S217"/>
  <c r="S219"/>
  <c r="S221"/>
  <c r="S223"/>
  <c r="S225"/>
  <c r="S227"/>
  <c r="S229"/>
  <c r="S231"/>
  <c r="S233"/>
  <c r="S235"/>
  <c r="S237"/>
  <c r="S239"/>
  <c r="S241"/>
  <c r="S243"/>
  <c r="U13"/>
  <c r="T13"/>
  <c r="S13"/>
</calcChain>
</file>

<file path=xl/sharedStrings.xml><?xml version="1.0" encoding="utf-8"?>
<sst xmlns="http://schemas.openxmlformats.org/spreadsheetml/2006/main" count="2798" uniqueCount="178">
  <si>
    <t>&lt;ВЕРСИЯ_ФАЙЛА&gt;</t>
  </si>
  <si>
    <t>г. Москва ул. Садовники д. 6</t>
  </si>
  <si>
    <t>Клиент:</t>
  </si>
  <si>
    <t>v02-10-2011</t>
  </si>
  <si>
    <t>тел: +7-499-649-67-67</t>
  </si>
  <si>
    <t>Тел.:</t>
  </si>
  <si>
    <t>Заказы Пуховики</t>
  </si>
  <si>
    <t>WWW.CONSOWEAR.RU</t>
  </si>
  <si>
    <t>e-mail:</t>
  </si>
  <si>
    <t>info@consowear.ru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</si>
  <si>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</si>
  <si>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</si>
  <si>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</si>
  <si>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</si>
  <si>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/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</si>
  <si>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</si>
  <si>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</si>
  <si>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</si>
  <si>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</si>
  <si>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</si>
  <si>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</si>
  <si>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</si>
  <si>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</si>
  <si>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</si>
  <si>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</si>
  <si>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</si>
  <si>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</si>
  <si>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</si>
  <si>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</si>
  <si>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</si>
  <si>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</si>
  <si>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</si>
  <si>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</si>
  <si>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</si>
  <si>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</si>
  <si>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&lt;РР09&gt;</t>
  </si>
  <si>
    <t>SL1608 - ivory</t>
  </si>
  <si>
    <t>Куртка женская</t>
  </si>
  <si>
    <t>айвори</t>
  </si>
  <si>
    <t>40</t>
  </si>
  <si>
    <t>42</t>
  </si>
  <si>
    <t>44</t>
  </si>
  <si>
    <t>46</t>
  </si>
  <si>
    <t>48</t>
  </si>
  <si>
    <t>50</t>
  </si>
  <si>
    <t>x</t>
  </si>
  <si>
    <t>SL1608 - mint</t>
  </si>
  <si>
    <t>ментол</t>
  </si>
  <si>
    <t>SL1608 - navy</t>
  </si>
  <si>
    <t>синий</t>
  </si>
  <si>
    <t>SL1608 - powder</t>
  </si>
  <si>
    <t>пудра</t>
  </si>
  <si>
    <t>SM1607 - ivory</t>
  </si>
  <si>
    <t>52</t>
  </si>
  <si>
    <t>SM1607 - mint</t>
  </si>
  <si>
    <t>SM1607 - navy</t>
  </si>
  <si>
    <t>SM1607 - powder</t>
  </si>
  <si>
    <t>SM1607 - waves</t>
  </si>
  <si>
    <t>принт волна</t>
  </si>
  <si>
    <t>SM1609 - blue</t>
  </si>
  <si>
    <t>голубой</t>
  </si>
  <si>
    <t>SM1609 - navy</t>
  </si>
  <si>
    <t>SM1609 - waves</t>
  </si>
  <si>
    <t>SM1609 - yellow</t>
  </si>
  <si>
    <t>жёлтый</t>
  </si>
  <si>
    <t>SM1611 - dark blue plaid</t>
  </si>
  <si>
    <t>принт (с-б клетка)</t>
  </si>
  <si>
    <t>SM1611 - mint</t>
  </si>
  <si>
    <t>SM1611 - navy</t>
  </si>
  <si>
    <t>SM1611 - powder</t>
  </si>
  <si>
    <t>SM1611 - white plaid</t>
  </si>
  <si>
    <t>принт (ч-б клетка)</t>
  </si>
  <si>
    <t>SM1615 - blue</t>
  </si>
  <si>
    <t>SM1615 - ivory</t>
  </si>
  <si>
    <t>SM1615 - mint</t>
  </si>
  <si>
    <t>SM1615 - red</t>
  </si>
  <si>
    <t>красный</t>
  </si>
  <si>
    <t>SM1615 - yellow</t>
  </si>
  <si>
    <t>SNS160201 - deep wine</t>
  </si>
  <si>
    <t>Жакет женский</t>
  </si>
  <si>
    <t>баклажан</t>
  </si>
  <si>
    <t>38</t>
  </si>
  <si>
    <t>SNS160201 - graphite</t>
  </si>
  <si>
    <t>светло-серый/тёмно-серый</t>
  </si>
  <si>
    <t>SNS160201 - navy</t>
  </si>
  <si>
    <t>серый/синий</t>
  </si>
  <si>
    <t>SNS160201 - turquoise</t>
  </si>
  <si>
    <t>бирюза/ментол</t>
  </si>
  <si>
    <t>SNS160202 - black</t>
  </si>
  <si>
    <t>чёрный</t>
  </si>
  <si>
    <t>SNS160202 - cherry</t>
  </si>
  <si>
    <t>SNS160202 - mint</t>
  </si>
  <si>
    <t>SNS160202 - royal blue</t>
  </si>
  <si>
    <t>SNS160202 - white</t>
  </si>
  <si>
    <t>белый</t>
  </si>
  <si>
    <t>SNS160204 - deep wine</t>
  </si>
  <si>
    <t>SNS160204 - graphite</t>
  </si>
  <si>
    <t>SNS160204 - navy</t>
  </si>
  <si>
    <t>SNS160204 - turquoise</t>
  </si>
  <si>
    <t>SS1601 - blue</t>
  </si>
  <si>
    <t>SS1601 - ivory</t>
  </si>
  <si>
    <t>SS1601 - mint</t>
  </si>
  <si>
    <t>SS1601 - white plaid</t>
  </si>
  <si>
    <t>SS1601 - yellow</t>
  </si>
  <si>
    <t>SS1602 - blue</t>
  </si>
  <si>
    <t>SS1602 - ivory</t>
  </si>
  <si>
    <t>SS1602 - powder</t>
  </si>
  <si>
    <t>SS1602 - red</t>
  </si>
  <si>
    <t>SS1602 - yellow</t>
  </si>
  <si>
    <t>SS1604 - ivory</t>
  </si>
  <si>
    <t>SS1604 - mint</t>
  </si>
  <si>
    <t>SS1604 - navy</t>
  </si>
  <si>
    <t>SS1604 - powder</t>
  </si>
  <si>
    <t>SS1604 - red</t>
  </si>
  <si>
    <t>SS1612 - blue</t>
  </si>
  <si>
    <t>SS1612 - dark blue plaid</t>
  </si>
  <si>
    <t>SS1612 - ivory</t>
  </si>
  <si>
    <t>SS1612 - navy</t>
  </si>
  <si>
    <t>SS1612 - yellow</t>
  </si>
  <si>
    <t>SS1613 - blue</t>
  </si>
  <si>
    <t>SS1613 - mint</t>
  </si>
  <si>
    <t>SS1613 - navy</t>
  </si>
  <si>
    <t>SS1613 - powder</t>
  </si>
  <si>
    <t>SS1613 - red</t>
  </si>
  <si>
    <t>SS1614 - ivory</t>
  </si>
  <si>
    <t>SS1614 - mint</t>
  </si>
  <si>
    <t>SS1614 - navy</t>
  </si>
  <si>
    <t>SS1614 - powder</t>
  </si>
  <si>
    <t>SS1614 - red</t>
  </si>
  <si>
    <t>SS1614 - waves</t>
  </si>
  <si>
    <t>SS1619 - blue</t>
  </si>
  <si>
    <t>SS1619 - mint</t>
  </si>
  <si>
    <t>SS1619 - navy</t>
  </si>
  <si>
    <t>SS1619 - powder</t>
  </si>
  <si>
    <t>STM160401 - black</t>
  </si>
  <si>
    <t>STM160401 - grey</t>
  </si>
  <si>
    <t>STM160401 - navy</t>
  </si>
  <si>
    <t>STM160401 - white</t>
  </si>
  <si>
    <t>STM160402 - black</t>
  </si>
  <si>
    <t>STM160402 - grey</t>
  </si>
  <si>
    <t>STM160402 - navy</t>
  </si>
  <si>
    <t>STM160402 - white</t>
  </si>
  <si>
    <t>STS160403 - black</t>
  </si>
  <si>
    <t>STS160403 - grey</t>
  </si>
  <si>
    <t>STS160403 - navy</t>
  </si>
  <si>
    <t>STS160403 - white</t>
  </si>
  <si>
    <t>STS160404 - black</t>
  </si>
  <si>
    <t>STS160404 - grey</t>
  </si>
  <si>
    <t>STS160404 - navy</t>
  </si>
  <si>
    <t>STS160404 - white</t>
  </si>
  <si>
    <t>STS160405 - black</t>
  </si>
  <si>
    <t>STS160405 - grey</t>
  </si>
  <si>
    <t>STS160405 - navy</t>
  </si>
  <si>
    <t>STS160405 - white</t>
  </si>
  <si>
    <t>STS160406 - black</t>
  </si>
  <si>
    <t>STS160406 - grey</t>
  </si>
  <si>
    <t>STS160406 - navy</t>
  </si>
  <si>
    <t>STS160406 - white</t>
  </si>
  <si>
    <t>STS160407 - black</t>
  </si>
  <si>
    <t>STS160407 - grey</t>
  </si>
  <si>
    <t>STS160407 - navy</t>
  </si>
  <si>
    <t>STS160407 - white</t>
  </si>
  <si>
    <t>SV1605 - blue</t>
  </si>
  <si>
    <t>SV1605 - mint</t>
  </si>
  <si>
    <t>SV1605 - navy</t>
  </si>
  <si>
    <t>SV1605 - red</t>
  </si>
  <si>
    <t>SV1605 - yellow</t>
  </si>
  <si>
    <t>SV1606 - blue</t>
  </si>
  <si>
    <t>SV1606 - dark blue plaid</t>
  </si>
  <si>
    <t>SV1606 - ivory</t>
  </si>
  <si>
    <t>SV1606 - mint</t>
  </si>
  <si>
    <t>SV1606 - red</t>
  </si>
  <si>
    <t>SV1606 - yellow</t>
  </si>
  <si>
    <t>SV1618 - blue</t>
  </si>
  <si>
    <t>SV1618 - ivory</t>
  </si>
  <si>
    <t>SV1618 - mint</t>
  </si>
  <si>
    <t>SV1618 - powder</t>
  </si>
  <si>
    <t>SV1618 - yellow</t>
  </si>
</sst>
</file>

<file path=xl/styles.xml><?xml version="1.0" encoding="utf-8"?>
<styleSheet xmlns="http://schemas.openxmlformats.org/spreadsheetml/2006/main">
  <fonts count="12">
    <font>
      <sz val="10"/>
      <name val="Arial Cyr"/>
      <family val="2"/>
    </font>
    <font>
      <sz val="10"/>
      <name val="Arial"/>
    </font>
    <font>
      <sz val="10"/>
      <color indexed="9"/>
      <name val="Arial"/>
    </font>
    <font>
      <b/>
      <sz val="10"/>
      <name val="Arial"/>
    </font>
    <font>
      <u/>
      <sz val="10"/>
      <color indexed="12"/>
      <name val="Arial Cyr"/>
    </font>
    <font>
      <u/>
      <sz val="11"/>
      <color indexed="12"/>
      <name val="Calibri"/>
    </font>
    <font>
      <sz val="11"/>
      <color indexed="8"/>
      <name val="Calibri"/>
    </font>
    <font>
      <sz val="11"/>
      <name val="Arial"/>
    </font>
    <font>
      <sz val="12"/>
      <name val="Arial"/>
    </font>
    <font>
      <b/>
      <sz val="12"/>
      <name val="Arial"/>
    </font>
    <font>
      <b/>
      <sz val="11"/>
      <color indexed="10"/>
      <name val="Arial"/>
    </font>
    <font>
      <b/>
      <sz val="10"/>
      <name val="Arial Cyr"/>
    </font>
  </fonts>
  <fills count="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0" borderId="0">
      <alignment vertical="top"/>
      <protection locked="0"/>
    </xf>
    <xf numFmtId="0" fontId="5" fillId="0" borderId="0">
      <alignment vertical="top"/>
      <protection locked="0"/>
    </xf>
    <xf numFmtId="0" fontId="6" fillId="0" borderId="0"/>
  </cellStyleXfs>
  <cellXfs count="64">
    <xf numFmtId="0" fontId="0" fillId="0" borderId="0" xfId="0" applyNumberFormat="1" applyFont="1" applyFill="1" applyBorder="1"/>
    <xf numFmtId="0" fontId="1" fillId="0" borderId="0" xfId="0" applyNumberFormat="1" applyFont="1" applyFill="1" applyBorder="1"/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wrapText="1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/>
    <xf numFmtId="0" fontId="8" fillId="0" borderId="0" xfId="0" applyNumberFormat="1" applyFont="1" applyFill="1" applyBorder="1"/>
    <xf numFmtId="3" fontId="1" fillId="0" borderId="0" xfId="0" applyNumberFormat="1" applyFont="1" applyFill="1" applyBorder="1"/>
    <xf numFmtId="4" fontId="1" fillId="0" borderId="0" xfId="0" applyNumberFormat="1" applyFont="1" applyFill="1" applyBorder="1"/>
    <xf numFmtId="0" fontId="9" fillId="0" borderId="1" xfId="0" applyNumberFormat="1" applyFont="1" applyFill="1" applyBorder="1"/>
    <xf numFmtId="0" fontId="9" fillId="0" borderId="0" xfId="0" applyNumberFormat="1" applyFont="1" applyFill="1" applyBorder="1"/>
    <xf numFmtId="0" fontId="9" fillId="0" borderId="0" xfId="0" applyNumberFormat="1" applyFont="1" applyFill="1" applyBorder="1" applyAlignment="1">
      <alignment horizontal="center"/>
    </xf>
    <xf numFmtId="0" fontId="1" fillId="3" borderId="2" xfId="0" applyNumberFormat="1" applyFont="1" applyFill="1" applyBorder="1"/>
    <xf numFmtId="0" fontId="0" fillId="3" borderId="3" xfId="0" applyNumberFormat="1" applyFont="1" applyFill="1" applyBorder="1"/>
    <xf numFmtId="0" fontId="1" fillId="0" borderId="0" xfId="0" applyNumberFormat="1" applyFont="1" applyFill="1" applyBorder="1" applyAlignment="1">
      <alignment horizontal="left"/>
    </xf>
    <xf numFmtId="0" fontId="10" fillId="0" borderId="0" xfId="0" applyNumberFormat="1" applyFont="1" applyFill="1" applyBorder="1"/>
    <xf numFmtId="0" fontId="1" fillId="4" borderId="2" xfId="0" applyNumberFormat="1" applyFont="1" applyFill="1" applyBorder="1"/>
    <xf numFmtId="0" fontId="0" fillId="4" borderId="3" xfId="0" applyNumberFormat="1" applyFont="1" applyFill="1" applyBorder="1"/>
    <xf numFmtId="0" fontId="1" fillId="0" borderId="4" xfId="0" applyNumberFormat="1" applyFont="1" applyFill="1" applyBorder="1"/>
    <xf numFmtId="0" fontId="0" fillId="0" borderId="4" xfId="0" applyNumberFormat="1" applyFont="1" applyFill="1" applyBorder="1"/>
    <xf numFmtId="0" fontId="11" fillId="0" borderId="0" xfId="0" applyNumberFormat="1" applyFont="1" applyFill="1" applyBorder="1"/>
    <xf numFmtId="0" fontId="0" fillId="0" borderId="5" xfId="0" applyNumberFormat="1" applyFont="1" applyFill="1" applyBorder="1" applyAlignment="1">
      <alignment vertical="center"/>
    </xf>
    <xf numFmtId="0" fontId="0" fillId="5" borderId="6" xfId="0" applyNumberFormat="1" applyFont="1" applyFill="1" applyBorder="1" applyAlignment="1">
      <alignment horizontal="center" vertical="center" wrapText="1"/>
    </xf>
    <xf numFmtId="0" fontId="11" fillId="5" borderId="2" xfId="0" applyNumberFormat="1" applyFont="1" applyFill="1" applyBorder="1" applyAlignment="1">
      <alignment vertical="center" wrapText="1"/>
    </xf>
    <xf numFmtId="0" fontId="11" fillId="5" borderId="6" xfId="0" applyNumberFormat="1" applyFont="1" applyFill="1" applyBorder="1" applyAlignment="1">
      <alignment horizontal="center" vertical="center" wrapText="1"/>
    </xf>
    <xf numFmtId="0" fontId="11" fillId="5" borderId="6" xfId="0" applyNumberFormat="1" applyFont="1" applyFill="1" applyBorder="1" applyAlignment="1">
      <alignment horizontal="center" wrapText="1"/>
    </xf>
    <xf numFmtId="3" fontId="11" fillId="5" borderId="6" xfId="0" applyNumberFormat="1" applyFont="1" applyFill="1" applyBorder="1" applyAlignment="1">
      <alignment horizontal="center" vertical="center" wrapText="1"/>
    </xf>
    <xf numFmtId="4" fontId="11" fillId="5" borderId="6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/>
    <xf numFmtId="0" fontId="0" fillId="5" borderId="7" xfId="0" applyNumberFormat="1" applyFont="1" applyFill="1" applyBorder="1" applyAlignment="1">
      <alignment horizontal="center" wrapText="1"/>
    </xf>
    <xf numFmtId="0" fontId="11" fillId="5" borderId="7" xfId="0" applyNumberFormat="1" applyFont="1" applyFill="1" applyBorder="1" applyAlignment="1">
      <alignment horizontal="center" wrapText="1"/>
    </xf>
    <xf numFmtId="0" fontId="0" fillId="5" borderId="6" xfId="0" applyNumberFormat="1" applyFont="1" applyFill="1" applyBorder="1" applyAlignment="1">
      <alignment horizontal="center" wrapText="1"/>
    </xf>
    <xf numFmtId="3" fontId="11" fillId="5" borderId="7" xfId="0" applyNumberFormat="1" applyFont="1" applyFill="1" applyBorder="1" applyAlignment="1">
      <alignment horizontal="center" wrapText="1"/>
    </xf>
    <xf numFmtId="49" fontId="0" fillId="6" borderId="8" xfId="0" applyNumberFormat="1" applyFont="1" applyFill="1" applyBorder="1" applyAlignment="1">
      <alignment horizontal="center" vertical="center" wrapText="1"/>
    </xf>
    <xf numFmtId="49" fontId="0" fillId="7" borderId="8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center" vertical="center"/>
    </xf>
    <xf numFmtId="3" fontId="0" fillId="2" borderId="9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4" fontId="3" fillId="0" borderId="11" xfId="0" applyNumberFormat="1" applyFont="1" applyFill="1" applyBorder="1" applyAlignment="1">
      <alignment horizontal="right"/>
    </xf>
    <xf numFmtId="3" fontId="0" fillId="0" borderId="12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4" fontId="0" fillId="0" borderId="12" xfId="0" applyNumberFormat="1" applyFont="1" applyFill="1" applyBorder="1" applyAlignment="1">
      <alignment horizontal="center" vertical="center"/>
    </xf>
    <xf numFmtId="4" fontId="0" fillId="0" borderId="13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left" vertical="center" wrapText="1"/>
    </xf>
    <xf numFmtId="0" fontId="0" fillId="0" borderId="13" xfId="0" applyNumberFormat="1" applyFont="1" applyFill="1" applyBorder="1" applyAlignment="1">
      <alignment horizontal="left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3" fontId="0" fillId="0" borderId="13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left"/>
    </xf>
    <xf numFmtId="0" fontId="1" fillId="4" borderId="3" xfId="0" applyNumberFormat="1" applyFont="1" applyFill="1" applyBorder="1" applyAlignment="1">
      <alignment horizontal="left"/>
    </xf>
    <xf numFmtId="0" fontId="11" fillId="5" borderId="2" xfId="0" applyNumberFormat="1" applyFont="1" applyFill="1" applyBorder="1" applyAlignment="1">
      <alignment horizontal="center" vertical="center"/>
    </xf>
    <xf numFmtId="0" fontId="11" fillId="5" borderId="3" xfId="0" applyNumberFormat="1" applyFont="1" applyFill="1" applyBorder="1" applyAlignment="1">
      <alignment horizontal="center" vertical="center"/>
    </xf>
    <xf numFmtId="0" fontId="3" fillId="6" borderId="0" xfId="3" applyNumberFormat="1" applyFont="1" applyFill="1" applyBorder="1" applyAlignment="1">
      <alignment horizontal="left" vertical="center" wrapText="1"/>
    </xf>
    <xf numFmtId="0" fontId="4" fillId="6" borderId="0" xfId="1" applyNumberFormat="1" applyFont="1" applyFill="1" applyBorder="1" applyAlignment="1" applyProtection="1">
      <alignment horizontal="left" vertical="center" wrapText="1"/>
    </xf>
    <xf numFmtId="0" fontId="5" fillId="6" borderId="0" xfId="2" applyNumberFormat="1" applyFont="1" applyFill="1" applyBorder="1" applyAlignment="1" applyProtection="1">
      <alignment horizontal="left" vertical="center" wrapText="1"/>
    </xf>
    <xf numFmtId="0" fontId="4" fillId="0" borderId="0" xfId="1" applyNumberFormat="1" applyFont="1" applyFill="1" applyBorder="1" applyAlignment="1" applyProtection="1">
      <alignment horizontal="left"/>
    </xf>
    <xf numFmtId="0" fontId="6" fillId="0" borderId="0" xfId="3" applyNumberFormat="1" applyFont="1" applyFill="1" applyBorder="1" applyAlignment="1">
      <alignment horizontal="left"/>
    </xf>
    <xf numFmtId="0" fontId="0" fillId="0" borderId="5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0" fillId="0" borderId="13" xfId="0" applyNumberFormat="1" applyFont="1" applyFill="1" applyBorder="1" applyAlignment="1">
      <alignment horizontal="center" vertical="center"/>
    </xf>
    <xf numFmtId="0" fontId="4" fillId="0" borderId="12" xfId="1" applyNumberFormat="1" applyFont="1" applyFill="1" applyBorder="1" applyAlignment="1" applyProtection="1">
      <alignment horizontal="left" vertical="center" wrapText="1"/>
    </xf>
  </cellXfs>
  <cellStyles count="4">
    <cellStyle name="Гиперссылка" xfId="1" builtinId="8"/>
    <cellStyle name="Гиперссылка_Лист1" xfId="2"/>
    <cellStyle name="Обычный" xfId="0" builtinId="0"/>
    <cellStyle name="Обычный_Лист1" xfId="3"/>
  </cellStyles>
  <dxfs count="0"/>
  <tableStyles count="0" defaultTableStyle="TableStyleMedium9" defaultPivot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5</xdr:row>
      <xdr:rowOff>180975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0"/>
          <a:ext cx="22669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</xdr:row>
      <xdr:rowOff>19050</xdr:rowOff>
    </xdr:from>
    <xdr:to>
      <xdr:col>5</xdr:col>
      <xdr:colOff>942975</xdr:colOff>
      <xdr:row>13</xdr:row>
      <xdr:rowOff>609600</xdr:rowOff>
    </xdr:to>
    <xdr:pic>
      <xdr:nvPicPr>
        <xdr:cNvPr id="1026" name="Image_6_1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67225" y="2209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</xdr:row>
      <xdr:rowOff>19050</xdr:rowOff>
    </xdr:from>
    <xdr:to>
      <xdr:col>5</xdr:col>
      <xdr:colOff>942975</xdr:colOff>
      <xdr:row>15</xdr:row>
      <xdr:rowOff>609600</xdr:rowOff>
    </xdr:to>
    <xdr:pic>
      <xdr:nvPicPr>
        <xdr:cNvPr id="1027" name="Image_6_1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67225" y="3505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</xdr:row>
      <xdr:rowOff>19050</xdr:rowOff>
    </xdr:from>
    <xdr:to>
      <xdr:col>5</xdr:col>
      <xdr:colOff>942975</xdr:colOff>
      <xdr:row>17</xdr:row>
      <xdr:rowOff>609600</xdr:rowOff>
    </xdr:to>
    <xdr:pic>
      <xdr:nvPicPr>
        <xdr:cNvPr id="1028" name="Image_6_17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67225" y="4800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</xdr:row>
      <xdr:rowOff>19050</xdr:rowOff>
    </xdr:from>
    <xdr:to>
      <xdr:col>5</xdr:col>
      <xdr:colOff>942975</xdr:colOff>
      <xdr:row>19</xdr:row>
      <xdr:rowOff>609600</xdr:rowOff>
    </xdr:to>
    <xdr:pic>
      <xdr:nvPicPr>
        <xdr:cNvPr id="1029" name="Image_6_19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467225" y="6096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</xdr:row>
      <xdr:rowOff>19050</xdr:rowOff>
    </xdr:from>
    <xdr:to>
      <xdr:col>5</xdr:col>
      <xdr:colOff>942975</xdr:colOff>
      <xdr:row>21</xdr:row>
      <xdr:rowOff>609600</xdr:rowOff>
    </xdr:to>
    <xdr:pic>
      <xdr:nvPicPr>
        <xdr:cNvPr id="1030" name="Image_6_21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67225" y="7391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</xdr:row>
      <xdr:rowOff>19050</xdr:rowOff>
    </xdr:from>
    <xdr:to>
      <xdr:col>5</xdr:col>
      <xdr:colOff>942975</xdr:colOff>
      <xdr:row>23</xdr:row>
      <xdr:rowOff>609600</xdr:rowOff>
    </xdr:to>
    <xdr:pic>
      <xdr:nvPicPr>
        <xdr:cNvPr id="1031" name="Image_6_23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467225" y="8686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</xdr:row>
      <xdr:rowOff>19050</xdr:rowOff>
    </xdr:from>
    <xdr:to>
      <xdr:col>5</xdr:col>
      <xdr:colOff>942975</xdr:colOff>
      <xdr:row>25</xdr:row>
      <xdr:rowOff>609600</xdr:rowOff>
    </xdr:to>
    <xdr:pic>
      <xdr:nvPicPr>
        <xdr:cNvPr id="1032" name="Image_6_25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67225" y="9982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</xdr:row>
      <xdr:rowOff>19050</xdr:rowOff>
    </xdr:from>
    <xdr:to>
      <xdr:col>5</xdr:col>
      <xdr:colOff>942975</xdr:colOff>
      <xdr:row>27</xdr:row>
      <xdr:rowOff>609600</xdr:rowOff>
    </xdr:to>
    <xdr:pic>
      <xdr:nvPicPr>
        <xdr:cNvPr id="1033" name="Image_6_27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467225" y="11277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</xdr:row>
      <xdr:rowOff>19050</xdr:rowOff>
    </xdr:from>
    <xdr:to>
      <xdr:col>5</xdr:col>
      <xdr:colOff>942975</xdr:colOff>
      <xdr:row>29</xdr:row>
      <xdr:rowOff>609600</xdr:rowOff>
    </xdr:to>
    <xdr:pic>
      <xdr:nvPicPr>
        <xdr:cNvPr id="1034" name="Image_6_29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467225" y="12573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</xdr:row>
      <xdr:rowOff>19050</xdr:rowOff>
    </xdr:from>
    <xdr:to>
      <xdr:col>5</xdr:col>
      <xdr:colOff>942975</xdr:colOff>
      <xdr:row>31</xdr:row>
      <xdr:rowOff>609600</xdr:rowOff>
    </xdr:to>
    <xdr:pic>
      <xdr:nvPicPr>
        <xdr:cNvPr id="1035" name="Image_6_3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467225" y="13868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32</xdr:row>
      <xdr:rowOff>19050</xdr:rowOff>
    </xdr:from>
    <xdr:to>
      <xdr:col>5</xdr:col>
      <xdr:colOff>942975</xdr:colOff>
      <xdr:row>33</xdr:row>
      <xdr:rowOff>609600</xdr:rowOff>
    </xdr:to>
    <xdr:pic>
      <xdr:nvPicPr>
        <xdr:cNvPr id="1036" name="Image_6_3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467225" y="15163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34</xdr:row>
      <xdr:rowOff>19050</xdr:rowOff>
    </xdr:from>
    <xdr:to>
      <xdr:col>5</xdr:col>
      <xdr:colOff>942975</xdr:colOff>
      <xdr:row>35</xdr:row>
      <xdr:rowOff>609600</xdr:rowOff>
    </xdr:to>
    <xdr:pic>
      <xdr:nvPicPr>
        <xdr:cNvPr id="1037" name="Image_6_35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467225" y="16459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36</xdr:row>
      <xdr:rowOff>19050</xdr:rowOff>
    </xdr:from>
    <xdr:to>
      <xdr:col>5</xdr:col>
      <xdr:colOff>942975</xdr:colOff>
      <xdr:row>37</xdr:row>
      <xdr:rowOff>609600</xdr:rowOff>
    </xdr:to>
    <xdr:pic>
      <xdr:nvPicPr>
        <xdr:cNvPr id="1038" name="Image_6_37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467225" y="17754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38</xdr:row>
      <xdr:rowOff>19050</xdr:rowOff>
    </xdr:from>
    <xdr:to>
      <xdr:col>5</xdr:col>
      <xdr:colOff>942975</xdr:colOff>
      <xdr:row>39</xdr:row>
      <xdr:rowOff>609600</xdr:rowOff>
    </xdr:to>
    <xdr:pic>
      <xdr:nvPicPr>
        <xdr:cNvPr id="1039" name="Image_6_39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467225" y="19050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40</xdr:row>
      <xdr:rowOff>19050</xdr:rowOff>
    </xdr:from>
    <xdr:to>
      <xdr:col>5</xdr:col>
      <xdr:colOff>942975</xdr:colOff>
      <xdr:row>41</xdr:row>
      <xdr:rowOff>609600</xdr:rowOff>
    </xdr:to>
    <xdr:pic>
      <xdr:nvPicPr>
        <xdr:cNvPr id="1040" name="Image_6_41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467225" y="20345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42</xdr:row>
      <xdr:rowOff>19050</xdr:rowOff>
    </xdr:from>
    <xdr:to>
      <xdr:col>5</xdr:col>
      <xdr:colOff>942975</xdr:colOff>
      <xdr:row>43</xdr:row>
      <xdr:rowOff>609600</xdr:rowOff>
    </xdr:to>
    <xdr:pic>
      <xdr:nvPicPr>
        <xdr:cNvPr id="1041" name="Image_6_43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467225" y="21640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44</xdr:row>
      <xdr:rowOff>19050</xdr:rowOff>
    </xdr:from>
    <xdr:to>
      <xdr:col>5</xdr:col>
      <xdr:colOff>942975</xdr:colOff>
      <xdr:row>45</xdr:row>
      <xdr:rowOff>609600</xdr:rowOff>
    </xdr:to>
    <xdr:pic>
      <xdr:nvPicPr>
        <xdr:cNvPr id="1042" name="Image_6_45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467225" y="22936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46</xdr:row>
      <xdr:rowOff>19050</xdr:rowOff>
    </xdr:from>
    <xdr:to>
      <xdr:col>5</xdr:col>
      <xdr:colOff>942975</xdr:colOff>
      <xdr:row>47</xdr:row>
      <xdr:rowOff>609600</xdr:rowOff>
    </xdr:to>
    <xdr:pic>
      <xdr:nvPicPr>
        <xdr:cNvPr id="1043" name="Image_6_47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467225" y="24231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48</xdr:row>
      <xdr:rowOff>19050</xdr:rowOff>
    </xdr:from>
    <xdr:to>
      <xdr:col>5</xdr:col>
      <xdr:colOff>942975</xdr:colOff>
      <xdr:row>49</xdr:row>
      <xdr:rowOff>609600</xdr:rowOff>
    </xdr:to>
    <xdr:pic>
      <xdr:nvPicPr>
        <xdr:cNvPr id="1044" name="Image_6_49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467225" y="25527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50</xdr:row>
      <xdr:rowOff>19050</xdr:rowOff>
    </xdr:from>
    <xdr:to>
      <xdr:col>5</xdr:col>
      <xdr:colOff>942975</xdr:colOff>
      <xdr:row>51</xdr:row>
      <xdr:rowOff>609600</xdr:rowOff>
    </xdr:to>
    <xdr:pic>
      <xdr:nvPicPr>
        <xdr:cNvPr id="1045" name="Image_6_5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467225" y="26822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52</xdr:row>
      <xdr:rowOff>19050</xdr:rowOff>
    </xdr:from>
    <xdr:to>
      <xdr:col>5</xdr:col>
      <xdr:colOff>942975</xdr:colOff>
      <xdr:row>53</xdr:row>
      <xdr:rowOff>609600</xdr:rowOff>
    </xdr:to>
    <xdr:pic>
      <xdr:nvPicPr>
        <xdr:cNvPr id="1046" name="Image_6_53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467225" y="28117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54</xdr:row>
      <xdr:rowOff>19050</xdr:rowOff>
    </xdr:from>
    <xdr:to>
      <xdr:col>5</xdr:col>
      <xdr:colOff>942975</xdr:colOff>
      <xdr:row>55</xdr:row>
      <xdr:rowOff>609600</xdr:rowOff>
    </xdr:to>
    <xdr:pic>
      <xdr:nvPicPr>
        <xdr:cNvPr id="1047" name="Image_6_55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467225" y="29413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56</xdr:row>
      <xdr:rowOff>19050</xdr:rowOff>
    </xdr:from>
    <xdr:to>
      <xdr:col>5</xdr:col>
      <xdr:colOff>942975</xdr:colOff>
      <xdr:row>57</xdr:row>
      <xdr:rowOff>609600</xdr:rowOff>
    </xdr:to>
    <xdr:pic>
      <xdr:nvPicPr>
        <xdr:cNvPr id="1048" name="Image_6_57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467225" y="30708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66</xdr:row>
      <xdr:rowOff>19050</xdr:rowOff>
    </xdr:from>
    <xdr:to>
      <xdr:col>5</xdr:col>
      <xdr:colOff>942975</xdr:colOff>
      <xdr:row>67</xdr:row>
      <xdr:rowOff>609600</xdr:rowOff>
    </xdr:to>
    <xdr:pic>
      <xdr:nvPicPr>
        <xdr:cNvPr id="1049" name="Image_6_67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467225" y="37185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84</xdr:row>
      <xdr:rowOff>19050</xdr:rowOff>
    </xdr:from>
    <xdr:to>
      <xdr:col>5</xdr:col>
      <xdr:colOff>942975</xdr:colOff>
      <xdr:row>85</xdr:row>
      <xdr:rowOff>609600</xdr:rowOff>
    </xdr:to>
    <xdr:pic>
      <xdr:nvPicPr>
        <xdr:cNvPr id="1050" name="Image_6_85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467225" y="48844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86</xdr:row>
      <xdr:rowOff>19050</xdr:rowOff>
    </xdr:from>
    <xdr:to>
      <xdr:col>5</xdr:col>
      <xdr:colOff>942975</xdr:colOff>
      <xdr:row>87</xdr:row>
      <xdr:rowOff>609600</xdr:rowOff>
    </xdr:to>
    <xdr:pic>
      <xdr:nvPicPr>
        <xdr:cNvPr id="1051" name="Image_6_8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467225" y="50139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88</xdr:row>
      <xdr:rowOff>19050</xdr:rowOff>
    </xdr:from>
    <xdr:to>
      <xdr:col>5</xdr:col>
      <xdr:colOff>942975</xdr:colOff>
      <xdr:row>89</xdr:row>
      <xdr:rowOff>609600</xdr:rowOff>
    </xdr:to>
    <xdr:pic>
      <xdr:nvPicPr>
        <xdr:cNvPr id="1052" name="Image_6_89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467225" y="51435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90</xdr:row>
      <xdr:rowOff>19050</xdr:rowOff>
    </xdr:from>
    <xdr:to>
      <xdr:col>5</xdr:col>
      <xdr:colOff>942975</xdr:colOff>
      <xdr:row>91</xdr:row>
      <xdr:rowOff>609600</xdr:rowOff>
    </xdr:to>
    <xdr:pic>
      <xdr:nvPicPr>
        <xdr:cNvPr id="1053" name="Image_6_9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467225" y="52730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92</xdr:row>
      <xdr:rowOff>19050</xdr:rowOff>
    </xdr:from>
    <xdr:to>
      <xdr:col>5</xdr:col>
      <xdr:colOff>942975</xdr:colOff>
      <xdr:row>93</xdr:row>
      <xdr:rowOff>609600</xdr:rowOff>
    </xdr:to>
    <xdr:pic>
      <xdr:nvPicPr>
        <xdr:cNvPr id="1054" name="Image_6_93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467225" y="54025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94</xdr:row>
      <xdr:rowOff>19050</xdr:rowOff>
    </xdr:from>
    <xdr:to>
      <xdr:col>5</xdr:col>
      <xdr:colOff>942975</xdr:colOff>
      <xdr:row>95</xdr:row>
      <xdr:rowOff>609600</xdr:rowOff>
    </xdr:to>
    <xdr:pic>
      <xdr:nvPicPr>
        <xdr:cNvPr id="1055" name="Image_6_95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467225" y="55321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96</xdr:row>
      <xdr:rowOff>19050</xdr:rowOff>
    </xdr:from>
    <xdr:to>
      <xdr:col>5</xdr:col>
      <xdr:colOff>942975</xdr:colOff>
      <xdr:row>97</xdr:row>
      <xdr:rowOff>609600</xdr:rowOff>
    </xdr:to>
    <xdr:pic>
      <xdr:nvPicPr>
        <xdr:cNvPr id="1056" name="Image_6_97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467225" y="56616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98</xdr:row>
      <xdr:rowOff>19050</xdr:rowOff>
    </xdr:from>
    <xdr:to>
      <xdr:col>5</xdr:col>
      <xdr:colOff>942975</xdr:colOff>
      <xdr:row>99</xdr:row>
      <xdr:rowOff>609600</xdr:rowOff>
    </xdr:to>
    <xdr:pic>
      <xdr:nvPicPr>
        <xdr:cNvPr id="1057" name="Image_6_99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467225" y="57912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100</xdr:row>
      <xdr:rowOff>19050</xdr:rowOff>
    </xdr:from>
    <xdr:to>
      <xdr:col>5</xdr:col>
      <xdr:colOff>942975</xdr:colOff>
      <xdr:row>101</xdr:row>
      <xdr:rowOff>609600</xdr:rowOff>
    </xdr:to>
    <xdr:pic>
      <xdr:nvPicPr>
        <xdr:cNvPr id="1058" name="Image_6_101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467225" y="59207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102</xdr:row>
      <xdr:rowOff>19050</xdr:rowOff>
    </xdr:from>
    <xdr:to>
      <xdr:col>5</xdr:col>
      <xdr:colOff>942975</xdr:colOff>
      <xdr:row>103</xdr:row>
      <xdr:rowOff>609600</xdr:rowOff>
    </xdr:to>
    <xdr:pic>
      <xdr:nvPicPr>
        <xdr:cNvPr id="1059" name="Image_6_103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467225" y="60502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104</xdr:row>
      <xdr:rowOff>19050</xdr:rowOff>
    </xdr:from>
    <xdr:to>
      <xdr:col>5</xdr:col>
      <xdr:colOff>942975</xdr:colOff>
      <xdr:row>105</xdr:row>
      <xdr:rowOff>609600</xdr:rowOff>
    </xdr:to>
    <xdr:pic>
      <xdr:nvPicPr>
        <xdr:cNvPr id="1060" name="Image_6_105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467225" y="61798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106</xdr:row>
      <xdr:rowOff>19050</xdr:rowOff>
    </xdr:from>
    <xdr:to>
      <xdr:col>5</xdr:col>
      <xdr:colOff>942975</xdr:colOff>
      <xdr:row>107</xdr:row>
      <xdr:rowOff>609600</xdr:rowOff>
    </xdr:to>
    <xdr:pic>
      <xdr:nvPicPr>
        <xdr:cNvPr id="1061" name="Image_6_107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467225" y="63093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108</xdr:row>
      <xdr:rowOff>19050</xdr:rowOff>
    </xdr:from>
    <xdr:to>
      <xdr:col>5</xdr:col>
      <xdr:colOff>942975</xdr:colOff>
      <xdr:row>109</xdr:row>
      <xdr:rowOff>609600</xdr:rowOff>
    </xdr:to>
    <xdr:pic>
      <xdr:nvPicPr>
        <xdr:cNvPr id="1062" name="Image_6_109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467225" y="64389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110</xdr:row>
      <xdr:rowOff>19050</xdr:rowOff>
    </xdr:from>
    <xdr:to>
      <xdr:col>5</xdr:col>
      <xdr:colOff>942975</xdr:colOff>
      <xdr:row>111</xdr:row>
      <xdr:rowOff>609600</xdr:rowOff>
    </xdr:to>
    <xdr:pic>
      <xdr:nvPicPr>
        <xdr:cNvPr id="1063" name="Image_6_111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467225" y="65684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112</xdr:row>
      <xdr:rowOff>19050</xdr:rowOff>
    </xdr:from>
    <xdr:to>
      <xdr:col>5</xdr:col>
      <xdr:colOff>942975</xdr:colOff>
      <xdr:row>113</xdr:row>
      <xdr:rowOff>609600</xdr:rowOff>
    </xdr:to>
    <xdr:pic>
      <xdr:nvPicPr>
        <xdr:cNvPr id="1064" name="Image_6_113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467225" y="66979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114</xdr:row>
      <xdr:rowOff>19050</xdr:rowOff>
    </xdr:from>
    <xdr:to>
      <xdr:col>5</xdr:col>
      <xdr:colOff>942975</xdr:colOff>
      <xdr:row>115</xdr:row>
      <xdr:rowOff>609600</xdr:rowOff>
    </xdr:to>
    <xdr:pic>
      <xdr:nvPicPr>
        <xdr:cNvPr id="1065" name="Image_6_115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467225" y="68275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116</xdr:row>
      <xdr:rowOff>19050</xdr:rowOff>
    </xdr:from>
    <xdr:to>
      <xdr:col>5</xdr:col>
      <xdr:colOff>942975</xdr:colOff>
      <xdr:row>117</xdr:row>
      <xdr:rowOff>609600</xdr:rowOff>
    </xdr:to>
    <xdr:pic>
      <xdr:nvPicPr>
        <xdr:cNvPr id="1066" name="Image_6_117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467225" y="69570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118</xdr:row>
      <xdr:rowOff>19050</xdr:rowOff>
    </xdr:from>
    <xdr:to>
      <xdr:col>5</xdr:col>
      <xdr:colOff>942975</xdr:colOff>
      <xdr:row>119</xdr:row>
      <xdr:rowOff>609600</xdr:rowOff>
    </xdr:to>
    <xdr:pic>
      <xdr:nvPicPr>
        <xdr:cNvPr id="1067" name="Image_6_119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467225" y="70866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120</xdr:row>
      <xdr:rowOff>19050</xdr:rowOff>
    </xdr:from>
    <xdr:to>
      <xdr:col>5</xdr:col>
      <xdr:colOff>942975</xdr:colOff>
      <xdr:row>121</xdr:row>
      <xdr:rowOff>609600</xdr:rowOff>
    </xdr:to>
    <xdr:pic>
      <xdr:nvPicPr>
        <xdr:cNvPr id="1068" name="Image_6_121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467225" y="72161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122</xdr:row>
      <xdr:rowOff>19050</xdr:rowOff>
    </xdr:from>
    <xdr:to>
      <xdr:col>5</xdr:col>
      <xdr:colOff>942975</xdr:colOff>
      <xdr:row>123</xdr:row>
      <xdr:rowOff>609600</xdr:rowOff>
    </xdr:to>
    <xdr:pic>
      <xdr:nvPicPr>
        <xdr:cNvPr id="1069" name="Image_6_123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467225" y="73456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124</xdr:row>
      <xdr:rowOff>19050</xdr:rowOff>
    </xdr:from>
    <xdr:to>
      <xdr:col>5</xdr:col>
      <xdr:colOff>942975</xdr:colOff>
      <xdr:row>125</xdr:row>
      <xdr:rowOff>609600</xdr:rowOff>
    </xdr:to>
    <xdr:pic>
      <xdr:nvPicPr>
        <xdr:cNvPr id="1070" name="Image_6_125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467225" y="74752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126</xdr:row>
      <xdr:rowOff>19050</xdr:rowOff>
    </xdr:from>
    <xdr:to>
      <xdr:col>5</xdr:col>
      <xdr:colOff>942975</xdr:colOff>
      <xdr:row>127</xdr:row>
      <xdr:rowOff>609600</xdr:rowOff>
    </xdr:to>
    <xdr:pic>
      <xdr:nvPicPr>
        <xdr:cNvPr id="1071" name="Image_6_127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467225" y="76047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128</xdr:row>
      <xdr:rowOff>19050</xdr:rowOff>
    </xdr:from>
    <xdr:to>
      <xdr:col>5</xdr:col>
      <xdr:colOff>942975</xdr:colOff>
      <xdr:row>129</xdr:row>
      <xdr:rowOff>609600</xdr:rowOff>
    </xdr:to>
    <xdr:pic>
      <xdr:nvPicPr>
        <xdr:cNvPr id="1072" name="Image_6_129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467225" y="77343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130</xdr:row>
      <xdr:rowOff>19050</xdr:rowOff>
    </xdr:from>
    <xdr:to>
      <xdr:col>5</xdr:col>
      <xdr:colOff>942975</xdr:colOff>
      <xdr:row>131</xdr:row>
      <xdr:rowOff>609600</xdr:rowOff>
    </xdr:to>
    <xdr:pic>
      <xdr:nvPicPr>
        <xdr:cNvPr id="1073" name="Image_6_131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467225" y="78638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132</xdr:row>
      <xdr:rowOff>19050</xdr:rowOff>
    </xdr:from>
    <xdr:to>
      <xdr:col>5</xdr:col>
      <xdr:colOff>942975</xdr:colOff>
      <xdr:row>133</xdr:row>
      <xdr:rowOff>609600</xdr:rowOff>
    </xdr:to>
    <xdr:pic>
      <xdr:nvPicPr>
        <xdr:cNvPr id="1074" name="Image_6_133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467225" y="79933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134</xdr:row>
      <xdr:rowOff>19050</xdr:rowOff>
    </xdr:from>
    <xdr:to>
      <xdr:col>5</xdr:col>
      <xdr:colOff>942975</xdr:colOff>
      <xdr:row>135</xdr:row>
      <xdr:rowOff>609600</xdr:rowOff>
    </xdr:to>
    <xdr:pic>
      <xdr:nvPicPr>
        <xdr:cNvPr id="1075" name="Image_6_135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467225" y="81229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136</xdr:row>
      <xdr:rowOff>19050</xdr:rowOff>
    </xdr:from>
    <xdr:to>
      <xdr:col>5</xdr:col>
      <xdr:colOff>942975</xdr:colOff>
      <xdr:row>137</xdr:row>
      <xdr:rowOff>609600</xdr:rowOff>
    </xdr:to>
    <xdr:pic>
      <xdr:nvPicPr>
        <xdr:cNvPr id="1076" name="Image_6_137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467225" y="82524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138</xdr:row>
      <xdr:rowOff>19050</xdr:rowOff>
    </xdr:from>
    <xdr:to>
      <xdr:col>5</xdr:col>
      <xdr:colOff>942975</xdr:colOff>
      <xdr:row>139</xdr:row>
      <xdr:rowOff>609600</xdr:rowOff>
    </xdr:to>
    <xdr:pic>
      <xdr:nvPicPr>
        <xdr:cNvPr id="1077" name="Image_6_139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467225" y="83820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140</xdr:row>
      <xdr:rowOff>19050</xdr:rowOff>
    </xdr:from>
    <xdr:to>
      <xdr:col>5</xdr:col>
      <xdr:colOff>942975</xdr:colOff>
      <xdr:row>141</xdr:row>
      <xdr:rowOff>609600</xdr:rowOff>
    </xdr:to>
    <xdr:pic>
      <xdr:nvPicPr>
        <xdr:cNvPr id="1078" name="Image_6_141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467225" y="85115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142</xdr:row>
      <xdr:rowOff>19050</xdr:rowOff>
    </xdr:from>
    <xdr:to>
      <xdr:col>5</xdr:col>
      <xdr:colOff>942975</xdr:colOff>
      <xdr:row>143</xdr:row>
      <xdr:rowOff>609600</xdr:rowOff>
    </xdr:to>
    <xdr:pic>
      <xdr:nvPicPr>
        <xdr:cNvPr id="1079" name="Image_6_143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467225" y="86410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144</xdr:row>
      <xdr:rowOff>19050</xdr:rowOff>
    </xdr:from>
    <xdr:to>
      <xdr:col>5</xdr:col>
      <xdr:colOff>942975</xdr:colOff>
      <xdr:row>145</xdr:row>
      <xdr:rowOff>609600</xdr:rowOff>
    </xdr:to>
    <xdr:pic>
      <xdr:nvPicPr>
        <xdr:cNvPr id="1080" name="Image_6_145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467225" y="87706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146</xdr:row>
      <xdr:rowOff>19050</xdr:rowOff>
    </xdr:from>
    <xdr:to>
      <xdr:col>5</xdr:col>
      <xdr:colOff>942975</xdr:colOff>
      <xdr:row>147</xdr:row>
      <xdr:rowOff>609600</xdr:rowOff>
    </xdr:to>
    <xdr:pic>
      <xdr:nvPicPr>
        <xdr:cNvPr id="1081" name="Image_6_147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467225" y="89001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148</xdr:row>
      <xdr:rowOff>19050</xdr:rowOff>
    </xdr:from>
    <xdr:to>
      <xdr:col>5</xdr:col>
      <xdr:colOff>942975</xdr:colOff>
      <xdr:row>149</xdr:row>
      <xdr:rowOff>609600</xdr:rowOff>
    </xdr:to>
    <xdr:pic>
      <xdr:nvPicPr>
        <xdr:cNvPr id="1082" name="Image_6_149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467225" y="90297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150</xdr:row>
      <xdr:rowOff>19050</xdr:rowOff>
    </xdr:from>
    <xdr:to>
      <xdr:col>5</xdr:col>
      <xdr:colOff>942975</xdr:colOff>
      <xdr:row>151</xdr:row>
      <xdr:rowOff>609600</xdr:rowOff>
    </xdr:to>
    <xdr:pic>
      <xdr:nvPicPr>
        <xdr:cNvPr id="1083" name="Image_6_151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467225" y="91592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152</xdr:row>
      <xdr:rowOff>19050</xdr:rowOff>
    </xdr:from>
    <xdr:to>
      <xdr:col>5</xdr:col>
      <xdr:colOff>942975</xdr:colOff>
      <xdr:row>153</xdr:row>
      <xdr:rowOff>609600</xdr:rowOff>
    </xdr:to>
    <xdr:pic>
      <xdr:nvPicPr>
        <xdr:cNvPr id="1084" name="Image_6_153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467225" y="92887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160</xdr:row>
      <xdr:rowOff>19050</xdr:rowOff>
    </xdr:from>
    <xdr:to>
      <xdr:col>5</xdr:col>
      <xdr:colOff>942975</xdr:colOff>
      <xdr:row>161</xdr:row>
      <xdr:rowOff>609600</xdr:rowOff>
    </xdr:to>
    <xdr:pic>
      <xdr:nvPicPr>
        <xdr:cNvPr id="1085" name="Image_6_161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467225" y="98069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168</xdr:row>
      <xdr:rowOff>19050</xdr:rowOff>
    </xdr:from>
    <xdr:to>
      <xdr:col>5</xdr:col>
      <xdr:colOff>942975</xdr:colOff>
      <xdr:row>169</xdr:row>
      <xdr:rowOff>609600</xdr:rowOff>
    </xdr:to>
    <xdr:pic>
      <xdr:nvPicPr>
        <xdr:cNvPr id="1086" name="Image_6_169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467225" y="103251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176</xdr:row>
      <xdr:rowOff>19050</xdr:rowOff>
    </xdr:from>
    <xdr:to>
      <xdr:col>5</xdr:col>
      <xdr:colOff>942975</xdr:colOff>
      <xdr:row>177</xdr:row>
      <xdr:rowOff>609600</xdr:rowOff>
    </xdr:to>
    <xdr:pic>
      <xdr:nvPicPr>
        <xdr:cNvPr id="1087" name="Image_6_177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467225" y="108432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942975</xdr:colOff>
      <xdr:row>185</xdr:row>
      <xdr:rowOff>609600</xdr:rowOff>
    </xdr:to>
    <xdr:pic>
      <xdr:nvPicPr>
        <xdr:cNvPr id="1088" name="Image_6_185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467225" y="113614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942975</xdr:colOff>
      <xdr:row>209</xdr:row>
      <xdr:rowOff>609600</xdr:rowOff>
    </xdr:to>
    <xdr:pic>
      <xdr:nvPicPr>
        <xdr:cNvPr id="1089" name="Image_6_209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467225" y="129159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210</xdr:row>
      <xdr:rowOff>19050</xdr:rowOff>
    </xdr:from>
    <xdr:to>
      <xdr:col>5</xdr:col>
      <xdr:colOff>942975</xdr:colOff>
      <xdr:row>211</xdr:row>
      <xdr:rowOff>609600</xdr:rowOff>
    </xdr:to>
    <xdr:pic>
      <xdr:nvPicPr>
        <xdr:cNvPr id="1090" name="Image_6_211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467225" y="130454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942975</xdr:colOff>
      <xdr:row>213</xdr:row>
      <xdr:rowOff>609600</xdr:rowOff>
    </xdr:to>
    <xdr:pic>
      <xdr:nvPicPr>
        <xdr:cNvPr id="1091" name="Image_6_213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467225" y="131749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214</xdr:row>
      <xdr:rowOff>19050</xdr:rowOff>
    </xdr:from>
    <xdr:to>
      <xdr:col>5</xdr:col>
      <xdr:colOff>942975</xdr:colOff>
      <xdr:row>215</xdr:row>
      <xdr:rowOff>609600</xdr:rowOff>
    </xdr:to>
    <xdr:pic>
      <xdr:nvPicPr>
        <xdr:cNvPr id="1092" name="Image_6_215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467225" y="133045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216</xdr:row>
      <xdr:rowOff>19050</xdr:rowOff>
    </xdr:from>
    <xdr:to>
      <xdr:col>5</xdr:col>
      <xdr:colOff>942975</xdr:colOff>
      <xdr:row>217</xdr:row>
      <xdr:rowOff>609600</xdr:rowOff>
    </xdr:to>
    <xdr:pic>
      <xdr:nvPicPr>
        <xdr:cNvPr id="1093" name="Image_6_217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467225" y="134340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218</xdr:row>
      <xdr:rowOff>19050</xdr:rowOff>
    </xdr:from>
    <xdr:to>
      <xdr:col>5</xdr:col>
      <xdr:colOff>942975</xdr:colOff>
      <xdr:row>219</xdr:row>
      <xdr:rowOff>609600</xdr:rowOff>
    </xdr:to>
    <xdr:pic>
      <xdr:nvPicPr>
        <xdr:cNvPr id="1094" name="Image_6_219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467225" y="135636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220</xdr:row>
      <xdr:rowOff>19050</xdr:rowOff>
    </xdr:from>
    <xdr:to>
      <xdr:col>5</xdr:col>
      <xdr:colOff>942975</xdr:colOff>
      <xdr:row>221</xdr:row>
      <xdr:rowOff>609600</xdr:rowOff>
    </xdr:to>
    <xdr:pic>
      <xdr:nvPicPr>
        <xdr:cNvPr id="1095" name="Image_6_221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467225" y="136931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222</xdr:row>
      <xdr:rowOff>19050</xdr:rowOff>
    </xdr:from>
    <xdr:to>
      <xdr:col>5</xdr:col>
      <xdr:colOff>942975</xdr:colOff>
      <xdr:row>223</xdr:row>
      <xdr:rowOff>609600</xdr:rowOff>
    </xdr:to>
    <xdr:pic>
      <xdr:nvPicPr>
        <xdr:cNvPr id="1096" name="Image_6_223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467225" y="138226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224</xdr:row>
      <xdr:rowOff>19050</xdr:rowOff>
    </xdr:from>
    <xdr:to>
      <xdr:col>5</xdr:col>
      <xdr:colOff>942975</xdr:colOff>
      <xdr:row>225</xdr:row>
      <xdr:rowOff>609600</xdr:rowOff>
    </xdr:to>
    <xdr:pic>
      <xdr:nvPicPr>
        <xdr:cNvPr id="1097" name="Image_6_225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467225" y="139522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226</xdr:row>
      <xdr:rowOff>19050</xdr:rowOff>
    </xdr:from>
    <xdr:to>
      <xdr:col>5</xdr:col>
      <xdr:colOff>942975</xdr:colOff>
      <xdr:row>227</xdr:row>
      <xdr:rowOff>609600</xdr:rowOff>
    </xdr:to>
    <xdr:pic>
      <xdr:nvPicPr>
        <xdr:cNvPr id="1098" name="Image_6_227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4467225" y="140817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228</xdr:row>
      <xdr:rowOff>19050</xdr:rowOff>
    </xdr:from>
    <xdr:to>
      <xdr:col>5</xdr:col>
      <xdr:colOff>942975</xdr:colOff>
      <xdr:row>229</xdr:row>
      <xdr:rowOff>609600</xdr:rowOff>
    </xdr:to>
    <xdr:pic>
      <xdr:nvPicPr>
        <xdr:cNvPr id="1099" name="Image_6_229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467225" y="142113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230</xdr:row>
      <xdr:rowOff>19050</xdr:rowOff>
    </xdr:from>
    <xdr:to>
      <xdr:col>5</xdr:col>
      <xdr:colOff>942975</xdr:colOff>
      <xdr:row>231</xdr:row>
      <xdr:rowOff>609600</xdr:rowOff>
    </xdr:to>
    <xdr:pic>
      <xdr:nvPicPr>
        <xdr:cNvPr id="1100" name="Image_6_231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467225" y="143408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232</xdr:row>
      <xdr:rowOff>19050</xdr:rowOff>
    </xdr:from>
    <xdr:to>
      <xdr:col>5</xdr:col>
      <xdr:colOff>942975</xdr:colOff>
      <xdr:row>233</xdr:row>
      <xdr:rowOff>609600</xdr:rowOff>
    </xdr:to>
    <xdr:pic>
      <xdr:nvPicPr>
        <xdr:cNvPr id="1101" name="Image_6_233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467225" y="1447038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234</xdr:row>
      <xdr:rowOff>19050</xdr:rowOff>
    </xdr:from>
    <xdr:to>
      <xdr:col>5</xdr:col>
      <xdr:colOff>942975</xdr:colOff>
      <xdr:row>235</xdr:row>
      <xdr:rowOff>609600</xdr:rowOff>
    </xdr:to>
    <xdr:pic>
      <xdr:nvPicPr>
        <xdr:cNvPr id="1102" name="Image_6_235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467225" y="1459992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236</xdr:row>
      <xdr:rowOff>19050</xdr:rowOff>
    </xdr:from>
    <xdr:to>
      <xdr:col>5</xdr:col>
      <xdr:colOff>942975</xdr:colOff>
      <xdr:row>237</xdr:row>
      <xdr:rowOff>609600</xdr:rowOff>
    </xdr:to>
    <xdr:pic>
      <xdr:nvPicPr>
        <xdr:cNvPr id="1103" name="Image_6_237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467225" y="1472946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238</xdr:row>
      <xdr:rowOff>19050</xdr:rowOff>
    </xdr:from>
    <xdr:to>
      <xdr:col>5</xdr:col>
      <xdr:colOff>942975</xdr:colOff>
      <xdr:row>239</xdr:row>
      <xdr:rowOff>609600</xdr:rowOff>
    </xdr:to>
    <xdr:pic>
      <xdr:nvPicPr>
        <xdr:cNvPr id="1104" name="Image_6_239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467225" y="1485900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240</xdr:row>
      <xdr:rowOff>19050</xdr:rowOff>
    </xdr:from>
    <xdr:to>
      <xdr:col>5</xdr:col>
      <xdr:colOff>942975</xdr:colOff>
      <xdr:row>241</xdr:row>
      <xdr:rowOff>609600</xdr:rowOff>
    </xdr:to>
    <xdr:pic>
      <xdr:nvPicPr>
        <xdr:cNvPr id="1105" name="Image_6_241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467225" y="149885400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opt.charmante.ru/prod18077?128_1099_13012016_1331" TargetMode="External"/><Relationship Id="rId117" Type="http://schemas.openxmlformats.org/officeDocument/2006/relationships/hyperlink" Target="http://opt.charmante.ru/prod17974?128_1099_13012016_1331" TargetMode="External"/><Relationship Id="rId21" Type="http://schemas.openxmlformats.org/officeDocument/2006/relationships/hyperlink" Target="http://opt.charmante.ru/prod17970?128_1099_13012016_1331" TargetMode="External"/><Relationship Id="rId42" Type="http://schemas.openxmlformats.org/officeDocument/2006/relationships/hyperlink" Target="http://opt.charmante.ru/prod17912?128_1099_13012016_1331" TargetMode="External"/><Relationship Id="rId47" Type="http://schemas.openxmlformats.org/officeDocument/2006/relationships/hyperlink" Target="http://opt.charmante.ru/prod17915?128_1099_13012016_1331" TargetMode="External"/><Relationship Id="rId63" Type="http://schemas.openxmlformats.org/officeDocument/2006/relationships/hyperlink" Target="http://opt.charmante.ru/prod17958?128_1099_13012016_1331" TargetMode="External"/><Relationship Id="rId68" Type="http://schemas.openxmlformats.org/officeDocument/2006/relationships/hyperlink" Target="http://opt.charmante.ru/prod17964?128_1099_13012016_1331" TargetMode="External"/><Relationship Id="rId84" Type="http://schemas.openxmlformats.org/officeDocument/2006/relationships/hyperlink" Target="http://opt.charmante.ru/prod18100?128_1099_13012016_1331" TargetMode="External"/><Relationship Id="rId89" Type="http://schemas.openxmlformats.org/officeDocument/2006/relationships/hyperlink" Target="http://opt.charmante.ru/prod18105?128_1099_13012016_1331" TargetMode="External"/><Relationship Id="rId112" Type="http://schemas.openxmlformats.org/officeDocument/2006/relationships/hyperlink" Target="http://opt.charmante.ru/prod17929?128_1099_13012016_1331" TargetMode="External"/><Relationship Id="rId16" Type="http://schemas.openxmlformats.org/officeDocument/2006/relationships/hyperlink" Target="http://opt.charmante.ru/prod17949?128_1099_13012016_1331" TargetMode="External"/><Relationship Id="rId107" Type="http://schemas.openxmlformats.org/officeDocument/2006/relationships/hyperlink" Target="http://opt.charmante.ru/prod17931?128_1099_13012016_1331" TargetMode="External"/><Relationship Id="rId11" Type="http://schemas.openxmlformats.org/officeDocument/2006/relationships/hyperlink" Target="http://opt.charmante.ru/prod17937?128_1099_13012016_1331" TargetMode="External"/><Relationship Id="rId24" Type="http://schemas.openxmlformats.org/officeDocument/2006/relationships/hyperlink" Target="http://opt.charmante.ru/prod17969?128_1099_13012016_1331" TargetMode="External"/><Relationship Id="rId32" Type="http://schemas.openxmlformats.org/officeDocument/2006/relationships/hyperlink" Target="http://opt.charmante.ru/prod18083?128_1099_13012016_1331" TargetMode="External"/><Relationship Id="rId37" Type="http://schemas.openxmlformats.org/officeDocument/2006/relationships/hyperlink" Target="http://opt.charmante.ru/prod18089?128_1099_13012016_1331" TargetMode="External"/><Relationship Id="rId40" Type="http://schemas.openxmlformats.org/officeDocument/2006/relationships/hyperlink" Target="http://opt.charmante.ru/prod17908?128_1099_13012016_1331" TargetMode="External"/><Relationship Id="rId45" Type="http://schemas.openxmlformats.org/officeDocument/2006/relationships/hyperlink" Target="http://opt.charmante.ru/prod17913?128_1099_13012016_1331" TargetMode="External"/><Relationship Id="rId53" Type="http://schemas.openxmlformats.org/officeDocument/2006/relationships/hyperlink" Target="http://opt.charmante.ru/prod17922?128_1099_13012016_1331" TargetMode="External"/><Relationship Id="rId58" Type="http://schemas.openxmlformats.org/officeDocument/2006/relationships/hyperlink" Target="http://opt.charmante.ru/prod17952?128_1099_13012016_1331" TargetMode="External"/><Relationship Id="rId66" Type="http://schemas.openxmlformats.org/officeDocument/2006/relationships/hyperlink" Target="http://opt.charmante.ru/prod17963?128_1099_13012016_1331" TargetMode="External"/><Relationship Id="rId74" Type="http://schemas.openxmlformats.org/officeDocument/2006/relationships/hyperlink" Target="http://opt.charmante.ru/prod18090?128_1099_13012016_1331" TargetMode="External"/><Relationship Id="rId79" Type="http://schemas.openxmlformats.org/officeDocument/2006/relationships/hyperlink" Target="http://opt.charmante.ru/prod18095?128_1099_13012016_1331" TargetMode="External"/><Relationship Id="rId87" Type="http://schemas.openxmlformats.org/officeDocument/2006/relationships/hyperlink" Target="http://opt.charmante.ru/prod18103?128_1099_13012016_1331" TargetMode="External"/><Relationship Id="rId102" Type="http://schemas.openxmlformats.org/officeDocument/2006/relationships/hyperlink" Target="http://opt.charmante.ru/prod17924?128_1099_13012016_1331" TargetMode="External"/><Relationship Id="rId110" Type="http://schemas.openxmlformats.org/officeDocument/2006/relationships/hyperlink" Target="http://opt.charmante.ru/prod17930?128_1099_13012016_1331" TargetMode="External"/><Relationship Id="rId115" Type="http://schemas.openxmlformats.org/officeDocument/2006/relationships/hyperlink" Target="http://opt.charmante.ru/prod17975?128_1099_13012016_1331" TargetMode="External"/><Relationship Id="rId5" Type="http://schemas.openxmlformats.org/officeDocument/2006/relationships/hyperlink" Target="http://opt.charmante.ru/prod17941?128_1099_13012016_1331" TargetMode="External"/><Relationship Id="rId61" Type="http://schemas.openxmlformats.org/officeDocument/2006/relationships/hyperlink" Target="http://opt.charmante.ru/prod17959?128_1099_13012016_1331" TargetMode="External"/><Relationship Id="rId82" Type="http://schemas.openxmlformats.org/officeDocument/2006/relationships/hyperlink" Target="http://opt.charmante.ru/prod18098?128_1099_13012016_1331" TargetMode="External"/><Relationship Id="rId90" Type="http://schemas.openxmlformats.org/officeDocument/2006/relationships/hyperlink" Target="http://opt.charmante.ru/prod18106?128_1099_13012016_1331" TargetMode="External"/><Relationship Id="rId95" Type="http://schemas.openxmlformats.org/officeDocument/2006/relationships/hyperlink" Target="http://opt.charmante.ru/prod18111?128_1099_13012016_1331" TargetMode="External"/><Relationship Id="rId19" Type="http://schemas.openxmlformats.org/officeDocument/2006/relationships/hyperlink" Target="http://opt.charmante.ru/prod17947?128_1099_13012016_1331" TargetMode="External"/><Relationship Id="rId14" Type="http://schemas.openxmlformats.org/officeDocument/2006/relationships/hyperlink" Target="http://opt.charmante.ru/prod17944?128_1099_13012016_1331" TargetMode="External"/><Relationship Id="rId22" Type="http://schemas.openxmlformats.org/officeDocument/2006/relationships/hyperlink" Target="http://opt.charmante.ru/prod17966?128_1099_13012016_1331" TargetMode="External"/><Relationship Id="rId27" Type="http://schemas.openxmlformats.org/officeDocument/2006/relationships/hyperlink" Target="http://opt.charmante.ru/prod18079?128_1099_13012016_1331" TargetMode="External"/><Relationship Id="rId30" Type="http://schemas.openxmlformats.org/officeDocument/2006/relationships/hyperlink" Target="http://opt.charmante.ru/prod18085?128_1099_13012016_1331" TargetMode="External"/><Relationship Id="rId35" Type="http://schemas.openxmlformats.org/officeDocument/2006/relationships/hyperlink" Target="http://opt.charmante.ru/prod18086?128_1099_13012016_1331" TargetMode="External"/><Relationship Id="rId43" Type="http://schemas.openxmlformats.org/officeDocument/2006/relationships/hyperlink" Target="http://opt.charmante.ru/prod17909?128_1099_13012016_1331" TargetMode="External"/><Relationship Id="rId48" Type="http://schemas.openxmlformats.org/officeDocument/2006/relationships/hyperlink" Target="http://opt.charmante.ru/prod17916?128_1099_13012016_1331" TargetMode="External"/><Relationship Id="rId56" Type="http://schemas.openxmlformats.org/officeDocument/2006/relationships/hyperlink" Target="http://opt.charmante.ru/prod17954?128_1099_13012016_1331" TargetMode="External"/><Relationship Id="rId64" Type="http://schemas.openxmlformats.org/officeDocument/2006/relationships/hyperlink" Target="http://opt.charmante.ru/prod17960?128_1099_13012016_1331" TargetMode="External"/><Relationship Id="rId69" Type="http://schemas.openxmlformats.org/officeDocument/2006/relationships/hyperlink" Target="http://opt.charmante.ru/prod17961?128_1099_13012016_1331" TargetMode="External"/><Relationship Id="rId77" Type="http://schemas.openxmlformats.org/officeDocument/2006/relationships/hyperlink" Target="http://opt.charmante.ru/prod18093?128_1099_13012016_1331" TargetMode="External"/><Relationship Id="rId100" Type="http://schemas.openxmlformats.org/officeDocument/2006/relationships/hyperlink" Target="http://opt.charmante.ru/prod18116?128_1099_13012016_1331" TargetMode="External"/><Relationship Id="rId105" Type="http://schemas.openxmlformats.org/officeDocument/2006/relationships/hyperlink" Target="http://opt.charmante.ru/prod17923?128_1099_13012016_1331" TargetMode="External"/><Relationship Id="rId113" Type="http://schemas.openxmlformats.org/officeDocument/2006/relationships/hyperlink" Target="http://opt.charmante.ru/prod17971?128_1099_13012016_1331" TargetMode="External"/><Relationship Id="rId118" Type="http://schemas.openxmlformats.org/officeDocument/2006/relationships/drawing" Target="../drawings/drawing1.xml"/><Relationship Id="rId8" Type="http://schemas.openxmlformats.org/officeDocument/2006/relationships/hyperlink" Target="http://opt.charmante.ru/prod17936?128_1099_13012016_1331" TargetMode="External"/><Relationship Id="rId51" Type="http://schemas.openxmlformats.org/officeDocument/2006/relationships/hyperlink" Target="http://opt.charmante.ru/prod17919?128_1099_13012016_1331" TargetMode="External"/><Relationship Id="rId72" Type="http://schemas.openxmlformats.org/officeDocument/2006/relationships/hyperlink" Target="http://opt.charmante.ru/prod17977?128_1099_13012016_1331" TargetMode="External"/><Relationship Id="rId80" Type="http://schemas.openxmlformats.org/officeDocument/2006/relationships/hyperlink" Target="http://opt.charmante.ru/prod18096?128_1099_13012016_1331" TargetMode="External"/><Relationship Id="rId85" Type="http://schemas.openxmlformats.org/officeDocument/2006/relationships/hyperlink" Target="http://opt.charmante.ru/prod18101?128_1099_13012016_1331" TargetMode="External"/><Relationship Id="rId93" Type="http://schemas.openxmlformats.org/officeDocument/2006/relationships/hyperlink" Target="http://opt.charmante.ru/prod18109?128_1099_13012016_1331" TargetMode="External"/><Relationship Id="rId98" Type="http://schemas.openxmlformats.org/officeDocument/2006/relationships/hyperlink" Target="http://opt.charmante.ru/prod18114?128_1099_13012016_1331" TargetMode="External"/><Relationship Id="rId3" Type="http://schemas.openxmlformats.org/officeDocument/2006/relationships/hyperlink" Target="http://opt.charmante.ru/prod17939?128_1099_13012016_1331" TargetMode="External"/><Relationship Id="rId12" Type="http://schemas.openxmlformats.org/officeDocument/2006/relationships/hyperlink" Target="http://opt.charmante.ru/prod17945?128_1099_13012016_1331" TargetMode="External"/><Relationship Id="rId17" Type="http://schemas.openxmlformats.org/officeDocument/2006/relationships/hyperlink" Target="http://opt.charmante.ru/prod17948?128_1099_13012016_1331" TargetMode="External"/><Relationship Id="rId25" Type="http://schemas.openxmlformats.org/officeDocument/2006/relationships/hyperlink" Target="http://opt.charmante.ru/prod17968?128_1099_13012016_1331" TargetMode="External"/><Relationship Id="rId33" Type="http://schemas.openxmlformats.org/officeDocument/2006/relationships/hyperlink" Target="http://opt.charmante.ru/prod18084?128_1099_13012016_1331" TargetMode="External"/><Relationship Id="rId38" Type="http://schemas.openxmlformats.org/officeDocument/2006/relationships/hyperlink" Target="http://opt.charmante.ru/prod18087?128_1099_13012016_1331" TargetMode="External"/><Relationship Id="rId46" Type="http://schemas.openxmlformats.org/officeDocument/2006/relationships/hyperlink" Target="http://opt.charmante.ru/prod17914?128_1099_13012016_1331" TargetMode="External"/><Relationship Id="rId59" Type="http://schemas.openxmlformats.org/officeDocument/2006/relationships/hyperlink" Target="http://opt.charmante.ru/prod17956?128_1099_13012016_1331" TargetMode="External"/><Relationship Id="rId67" Type="http://schemas.openxmlformats.org/officeDocument/2006/relationships/hyperlink" Target="http://opt.charmante.ru/prod17962?128_1099_13012016_1331" TargetMode="External"/><Relationship Id="rId103" Type="http://schemas.openxmlformats.org/officeDocument/2006/relationships/hyperlink" Target="http://opt.charmante.ru/prod17980?128_1099_13012016_1331" TargetMode="External"/><Relationship Id="rId108" Type="http://schemas.openxmlformats.org/officeDocument/2006/relationships/hyperlink" Target="http://opt.charmante.ru/prod17927?128_1099_13012016_1331" TargetMode="External"/><Relationship Id="rId116" Type="http://schemas.openxmlformats.org/officeDocument/2006/relationships/hyperlink" Target="http://opt.charmante.ru/prod17973?128_1099_13012016_1331" TargetMode="External"/><Relationship Id="rId20" Type="http://schemas.openxmlformats.org/officeDocument/2006/relationships/hyperlink" Target="http://opt.charmante.ru/prod17950?128_1099_13012016_1331" TargetMode="External"/><Relationship Id="rId41" Type="http://schemas.openxmlformats.org/officeDocument/2006/relationships/hyperlink" Target="http://opt.charmante.ru/prod17911?128_1099_13012016_1331" TargetMode="External"/><Relationship Id="rId54" Type="http://schemas.openxmlformats.org/officeDocument/2006/relationships/hyperlink" Target="http://opt.charmante.ru/prod17981?128_1099_13012016_1331" TargetMode="External"/><Relationship Id="rId62" Type="http://schemas.openxmlformats.org/officeDocument/2006/relationships/hyperlink" Target="http://opt.charmante.ru/prod17957?128_1099_13012016_1331" TargetMode="External"/><Relationship Id="rId70" Type="http://schemas.openxmlformats.org/officeDocument/2006/relationships/hyperlink" Target="http://opt.charmante.ru/prod17979?128_1099_13012016_1331" TargetMode="External"/><Relationship Id="rId75" Type="http://schemas.openxmlformats.org/officeDocument/2006/relationships/hyperlink" Target="http://opt.charmante.ru/prod18091?128_1099_13012016_1331" TargetMode="External"/><Relationship Id="rId83" Type="http://schemas.openxmlformats.org/officeDocument/2006/relationships/hyperlink" Target="http://opt.charmante.ru/prod18099?128_1099_13012016_1331" TargetMode="External"/><Relationship Id="rId88" Type="http://schemas.openxmlformats.org/officeDocument/2006/relationships/hyperlink" Target="http://opt.charmante.ru/prod18104?128_1099_13012016_1331" TargetMode="External"/><Relationship Id="rId91" Type="http://schemas.openxmlformats.org/officeDocument/2006/relationships/hyperlink" Target="http://opt.charmante.ru/prod18107?128_1099_13012016_1331" TargetMode="External"/><Relationship Id="rId96" Type="http://schemas.openxmlformats.org/officeDocument/2006/relationships/hyperlink" Target="http://opt.charmante.ru/prod18112?128_1099_13012016_1331" TargetMode="External"/><Relationship Id="rId111" Type="http://schemas.openxmlformats.org/officeDocument/2006/relationships/hyperlink" Target="http://opt.charmante.ru/prod17932?128_1099_13012016_1331" TargetMode="External"/><Relationship Id="rId1" Type="http://schemas.openxmlformats.org/officeDocument/2006/relationships/hyperlink" Target="http://www.consowear.ru/" TargetMode="External"/><Relationship Id="rId6" Type="http://schemas.openxmlformats.org/officeDocument/2006/relationships/hyperlink" Target="http://opt.charmante.ru/prod17940?128_1099_13012016_1331" TargetMode="External"/><Relationship Id="rId15" Type="http://schemas.openxmlformats.org/officeDocument/2006/relationships/hyperlink" Target="http://opt.charmante.ru/prod17943?128_1099_13012016_1331" TargetMode="External"/><Relationship Id="rId23" Type="http://schemas.openxmlformats.org/officeDocument/2006/relationships/hyperlink" Target="http://opt.charmante.ru/prod17967?128_1099_13012016_1331" TargetMode="External"/><Relationship Id="rId28" Type="http://schemas.openxmlformats.org/officeDocument/2006/relationships/hyperlink" Target="http://opt.charmante.ru/prod18080?128_1099_13012016_1331" TargetMode="External"/><Relationship Id="rId36" Type="http://schemas.openxmlformats.org/officeDocument/2006/relationships/hyperlink" Target="http://opt.charmante.ru/prod18088?128_1099_13012016_1331" TargetMode="External"/><Relationship Id="rId49" Type="http://schemas.openxmlformats.org/officeDocument/2006/relationships/hyperlink" Target="http://opt.charmante.ru/prod17921?128_1099_13012016_1331" TargetMode="External"/><Relationship Id="rId57" Type="http://schemas.openxmlformats.org/officeDocument/2006/relationships/hyperlink" Target="http://opt.charmante.ru/prod17951?128_1099_13012016_1331" TargetMode="External"/><Relationship Id="rId106" Type="http://schemas.openxmlformats.org/officeDocument/2006/relationships/hyperlink" Target="http://opt.charmante.ru/prod17925?128_1099_13012016_1331" TargetMode="External"/><Relationship Id="rId114" Type="http://schemas.openxmlformats.org/officeDocument/2006/relationships/hyperlink" Target="http://opt.charmante.ru/prod17972?128_1099_13012016_1331" TargetMode="External"/><Relationship Id="rId10" Type="http://schemas.openxmlformats.org/officeDocument/2006/relationships/hyperlink" Target="http://opt.charmante.ru/prod17935?128_1099_13012016_1331" TargetMode="External"/><Relationship Id="rId31" Type="http://schemas.openxmlformats.org/officeDocument/2006/relationships/hyperlink" Target="http://opt.charmante.ru/prod18082?128_1099_13012016_1331" TargetMode="External"/><Relationship Id="rId44" Type="http://schemas.openxmlformats.org/officeDocument/2006/relationships/hyperlink" Target="http://opt.charmante.ru/prod17917?128_1099_13012016_1331" TargetMode="External"/><Relationship Id="rId52" Type="http://schemas.openxmlformats.org/officeDocument/2006/relationships/hyperlink" Target="http://opt.charmante.ru/prod17918?128_1099_13012016_1331" TargetMode="External"/><Relationship Id="rId60" Type="http://schemas.openxmlformats.org/officeDocument/2006/relationships/hyperlink" Target="http://opt.charmante.ru/prod17955?128_1099_13012016_1331" TargetMode="External"/><Relationship Id="rId65" Type="http://schemas.openxmlformats.org/officeDocument/2006/relationships/hyperlink" Target="http://opt.charmante.ru/prod17965?128_1099_13012016_1331" TargetMode="External"/><Relationship Id="rId73" Type="http://schemas.openxmlformats.org/officeDocument/2006/relationships/hyperlink" Target="http://opt.charmante.ru/prod17978?128_1099_13012016_1331" TargetMode="External"/><Relationship Id="rId78" Type="http://schemas.openxmlformats.org/officeDocument/2006/relationships/hyperlink" Target="http://opt.charmante.ru/prod18094?128_1099_13012016_1331" TargetMode="External"/><Relationship Id="rId81" Type="http://schemas.openxmlformats.org/officeDocument/2006/relationships/hyperlink" Target="http://opt.charmante.ru/prod18097?128_1099_13012016_1331" TargetMode="External"/><Relationship Id="rId86" Type="http://schemas.openxmlformats.org/officeDocument/2006/relationships/hyperlink" Target="http://opt.charmante.ru/prod18102?128_1099_13012016_1331" TargetMode="External"/><Relationship Id="rId94" Type="http://schemas.openxmlformats.org/officeDocument/2006/relationships/hyperlink" Target="http://opt.charmante.ru/prod18110?128_1099_13012016_1331" TargetMode="External"/><Relationship Id="rId99" Type="http://schemas.openxmlformats.org/officeDocument/2006/relationships/hyperlink" Target="http://opt.charmante.ru/prod18115?128_1099_13012016_1331" TargetMode="External"/><Relationship Id="rId101" Type="http://schemas.openxmlformats.org/officeDocument/2006/relationships/hyperlink" Target="http://opt.charmante.ru/prod18117?128_1099_13012016_1331" TargetMode="External"/><Relationship Id="rId4" Type="http://schemas.openxmlformats.org/officeDocument/2006/relationships/hyperlink" Target="http://opt.charmante.ru/prod17938?128_1099_13012016_1331" TargetMode="External"/><Relationship Id="rId9" Type="http://schemas.openxmlformats.org/officeDocument/2006/relationships/hyperlink" Target="http://opt.charmante.ru/prod17933?128_1099_13012016_1331" TargetMode="External"/><Relationship Id="rId13" Type="http://schemas.openxmlformats.org/officeDocument/2006/relationships/hyperlink" Target="http://opt.charmante.ru/prod17942?128_1099_13012016_1331" TargetMode="External"/><Relationship Id="rId18" Type="http://schemas.openxmlformats.org/officeDocument/2006/relationships/hyperlink" Target="http://opt.charmante.ru/prod17946?128_1099_13012016_1331" TargetMode="External"/><Relationship Id="rId39" Type="http://schemas.openxmlformats.org/officeDocument/2006/relationships/hyperlink" Target="http://opt.charmante.ru/prod17910?128_1099_13012016_1331" TargetMode="External"/><Relationship Id="rId109" Type="http://schemas.openxmlformats.org/officeDocument/2006/relationships/hyperlink" Target="http://opt.charmante.ru/prod17928?128_1099_13012016_1331" TargetMode="External"/><Relationship Id="rId34" Type="http://schemas.openxmlformats.org/officeDocument/2006/relationships/hyperlink" Target="http://opt.charmante.ru/prod18081?128_1099_13012016_1331" TargetMode="External"/><Relationship Id="rId50" Type="http://schemas.openxmlformats.org/officeDocument/2006/relationships/hyperlink" Target="http://opt.charmante.ru/prod17920?128_1099_13012016_1331" TargetMode="External"/><Relationship Id="rId55" Type="http://schemas.openxmlformats.org/officeDocument/2006/relationships/hyperlink" Target="http://opt.charmante.ru/prod17953?128_1099_13012016_1331" TargetMode="External"/><Relationship Id="rId76" Type="http://schemas.openxmlformats.org/officeDocument/2006/relationships/hyperlink" Target="http://opt.charmante.ru/prod18092?128_1099_13012016_1331" TargetMode="External"/><Relationship Id="rId97" Type="http://schemas.openxmlformats.org/officeDocument/2006/relationships/hyperlink" Target="http://opt.charmante.ru/prod18113?128_1099_13012016_1331" TargetMode="External"/><Relationship Id="rId104" Type="http://schemas.openxmlformats.org/officeDocument/2006/relationships/hyperlink" Target="http://opt.charmante.ru/prod17926?128_1099_13012016_1331" TargetMode="External"/><Relationship Id="rId7" Type="http://schemas.openxmlformats.org/officeDocument/2006/relationships/hyperlink" Target="http://opt.charmante.ru/prod17934?128_1099_13012016_1331" TargetMode="External"/><Relationship Id="rId71" Type="http://schemas.openxmlformats.org/officeDocument/2006/relationships/hyperlink" Target="http://opt.charmante.ru/prod17976?128_1099_13012016_1331" TargetMode="External"/><Relationship Id="rId92" Type="http://schemas.openxmlformats.org/officeDocument/2006/relationships/hyperlink" Target="http://opt.charmante.ru/prod18108?128_1099_13012016_1331" TargetMode="External"/><Relationship Id="rId2" Type="http://schemas.openxmlformats.org/officeDocument/2006/relationships/hyperlink" Target="mailto:info@consowear.ru" TargetMode="External"/><Relationship Id="rId29" Type="http://schemas.openxmlformats.org/officeDocument/2006/relationships/hyperlink" Target="http://opt.charmante.ru/prod18078?128_1099_13012016_13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V243"/>
  <sheetViews>
    <sheetView tabSelected="1" workbookViewId="0">
      <pane xSplit="6" ySplit="11" topLeftCell="G105" activePane="bottomRight" state="frozen"/>
      <selection pane="topRight" activeCell="G1" sqref="G1"/>
      <selection pane="bottomLeft" activeCell="A12" sqref="A12"/>
      <selection pane="bottomRight" activeCell="D109" sqref="D109:D110"/>
    </sheetView>
  </sheetViews>
  <sheetFormatPr defaultRowHeight="12.75"/>
  <cols>
    <col min="1" max="1" width="1.28515625" customWidth="1"/>
    <col min="2" max="2" width="5.7109375" customWidth="1"/>
    <col min="3" max="3" width="4.28515625" hidden="1" customWidth="1"/>
    <col min="4" max="4" width="28.140625" customWidth="1"/>
    <col min="5" max="5" width="31.5703125" customWidth="1"/>
    <col min="6" max="6" width="19.140625" customWidth="1"/>
    <col min="7" max="7" width="20" customWidth="1"/>
    <col min="8" max="16" width="6" customWidth="1"/>
    <col min="17" max="17" width="12.140625" customWidth="1"/>
    <col min="18" max="18" width="9.85546875" customWidth="1"/>
    <col min="19" max="19" width="12.42578125" style="4" customWidth="1"/>
    <col min="20" max="21" width="13" style="5" customWidth="1"/>
    <col min="22" max="22" width="31.28515625" customWidth="1"/>
  </cols>
  <sheetData>
    <row r="1" spans="1:22" s="1" customFormat="1" ht="15.75" customHeight="1">
      <c r="A1" s="6"/>
      <c r="B1" s="6"/>
      <c r="C1" s="6" t="s">
        <v>0</v>
      </c>
      <c r="E1" s="55" t="s">
        <v>1</v>
      </c>
      <c r="F1" s="55"/>
      <c r="G1" s="7" t="s">
        <v>2</v>
      </c>
      <c r="H1" s="51"/>
      <c r="I1" s="51"/>
      <c r="J1" s="51"/>
      <c r="K1" s="51"/>
      <c r="L1" s="51"/>
      <c r="M1" s="51"/>
      <c r="N1" s="51"/>
      <c r="O1" s="51"/>
      <c r="P1" s="51"/>
    </row>
    <row r="2" spans="1:22" s="1" customFormat="1" ht="15.75" customHeight="1">
      <c r="A2" s="6"/>
      <c r="B2" s="6"/>
      <c r="C2" s="6" t="s">
        <v>3</v>
      </c>
      <c r="E2" s="55" t="s">
        <v>4</v>
      </c>
      <c r="F2" s="55"/>
      <c r="G2" s="7" t="s">
        <v>5</v>
      </c>
      <c r="H2" s="52"/>
      <c r="I2" s="52"/>
      <c r="J2" s="52"/>
      <c r="K2" s="52"/>
      <c r="L2" s="52"/>
      <c r="M2" s="52"/>
      <c r="N2" s="52"/>
      <c r="O2" s="52"/>
      <c r="P2" s="52"/>
    </row>
    <row r="3" spans="1:22" s="1" customFormat="1" ht="15.75" customHeight="1">
      <c r="A3" s="6"/>
      <c r="B3" s="6"/>
      <c r="C3" s="6" t="s">
        <v>6</v>
      </c>
      <c r="E3" s="56" t="s">
        <v>7</v>
      </c>
      <c r="F3" s="57"/>
      <c r="G3" s="7" t="s">
        <v>8</v>
      </c>
      <c r="H3" s="52"/>
      <c r="I3" s="52"/>
      <c r="J3" s="52"/>
      <c r="K3" s="52"/>
      <c r="L3" s="52"/>
      <c r="M3" s="52"/>
      <c r="N3" s="52"/>
      <c r="O3" s="52"/>
      <c r="P3" s="52"/>
    </row>
    <row r="4" spans="1:22" s="1" customFormat="1" ht="16.5" customHeight="1">
      <c r="A4" s="6"/>
      <c r="B4" s="6"/>
      <c r="C4" s="6"/>
      <c r="E4" s="58" t="s">
        <v>9</v>
      </c>
      <c r="F4" s="59"/>
      <c r="G4" s="8"/>
      <c r="H4" s="9"/>
      <c r="I4" s="9"/>
      <c r="S4" s="10"/>
      <c r="T4" s="11"/>
      <c r="U4" s="11"/>
    </row>
    <row r="5" spans="1:22" s="1" customFormat="1" ht="15.75" customHeight="1">
      <c r="A5" s="6"/>
      <c r="B5" s="6"/>
      <c r="C5" s="6"/>
      <c r="E5" s="8"/>
      <c r="F5" s="8"/>
      <c r="G5" s="8"/>
      <c r="H5" s="9"/>
      <c r="I5" s="9"/>
      <c r="S5" s="10"/>
      <c r="T5" s="11"/>
      <c r="U5" s="11"/>
    </row>
    <row r="6" spans="1:22" s="1" customFormat="1" ht="16.899999999999999" customHeight="1">
      <c r="B6" s="12"/>
      <c r="C6" s="12"/>
      <c r="D6" s="12"/>
      <c r="E6" s="13" t="s">
        <v>10</v>
      </c>
      <c r="F6" s="13"/>
      <c r="G6" s="12"/>
      <c r="H6" s="14"/>
      <c r="I6" s="14"/>
      <c r="J6" s="14"/>
      <c r="K6" s="14"/>
      <c r="L6" s="14"/>
      <c r="M6" s="14"/>
      <c r="N6" s="14"/>
      <c r="O6" s="14"/>
      <c r="P6" s="14"/>
      <c r="S6" s="10"/>
      <c r="T6" s="11"/>
      <c r="U6" s="11"/>
    </row>
    <row r="7" spans="1:22" s="1" customFormat="1" ht="14.45" customHeight="1">
      <c r="A7" s="15" t="s">
        <v>11</v>
      </c>
      <c r="B7" s="16"/>
      <c r="C7" s="16"/>
      <c r="D7" s="16"/>
      <c r="E7" s="16"/>
      <c r="F7" s="16"/>
      <c r="G7" s="16"/>
      <c r="H7" s="17"/>
      <c r="I7" s="17"/>
      <c r="J7" s="18"/>
      <c r="K7" s="18"/>
      <c r="S7" s="10"/>
      <c r="T7" s="11"/>
      <c r="U7" s="11"/>
    </row>
    <row r="8" spans="1:22" s="1" customFormat="1" ht="15">
      <c r="A8" s="19" t="s">
        <v>12</v>
      </c>
      <c r="B8" s="20"/>
      <c r="C8" s="20"/>
      <c r="D8" s="20"/>
      <c r="E8" s="20"/>
      <c r="F8" s="20"/>
      <c r="G8" s="20"/>
      <c r="H8" s="17"/>
      <c r="I8" s="17"/>
      <c r="J8" s="18"/>
      <c r="K8" s="18"/>
      <c r="S8" s="10"/>
      <c r="T8" s="11"/>
      <c r="U8" s="11"/>
    </row>
    <row r="9" spans="1:22" s="1" customFormat="1" ht="15">
      <c r="A9" s="21" t="s">
        <v>13</v>
      </c>
      <c r="B9" s="22"/>
      <c r="C9" s="22"/>
      <c r="D9" s="22"/>
      <c r="E9" s="22"/>
      <c r="F9" s="22"/>
      <c r="G9" s="22"/>
      <c r="H9" s="17"/>
      <c r="I9" s="17"/>
      <c r="J9" s="18"/>
      <c r="K9" s="18"/>
      <c r="S9" s="10"/>
      <c r="T9" s="11"/>
      <c r="U9" s="11"/>
    </row>
    <row r="10" spans="1:22" ht="4.5" customHeight="1">
      <c r="B10" s="23"/>
      <c r="C10" s="23"/>
    </row>
    <row r="11" spans="1:22" s="2" customFormat="1" ht="27" customHeight="1">
      <c r="A11" s="24" t="s">
        <v>14</v>
      </c>
      <c r="B11" s="25" t="s">
        <v>15</v>
      </c>
      <c r="C11" s="25" t="s">
        <v>16</v>
      </c>
      <c r="D11" s="26" t="s">
        <v>17</v>
      </c>
      <c r="E11" s="27" t="s">
        <v>18</v>
      </c>
      <c r="F11" s="27" t="s">
        <v>19</v>
      </c>
      <c r="G11" s="27" t="s">
        <v>20</v>
      </c>
      <c r="H11" s="53" t="s">
        <v>21</v>
      </c>
      <c r="I11" s="54"/>
      <c r="J11" s="54"/>
      <c r="K11" s="54"/>
      <c r="L11" s="54"/>
      <c r="M11" s="54"/>
      <c r="N11" s="54"/>
      <c r="O11" s="54"/>
      <c r="P11" s="54"/>
      <c r="Q11" s="28" t="s">
        <v>22</v>
      </c>
      <c r="R11" s="27" t="s">
        <v>22</v>
      </c>
      <c r="S11" s="29" t="s">
        <v>23</v>
      </c>
      <c r="T11" s="30" t="s">
        <v>24</v>
      </c>
      <c r="U11" s="30" t="s">
        <v>24</v>
      </c>
      <c r="V11" s="27" t="s">
        <v>25</v>
      </c>
    </row>
    <row r="12" spans="1:22" s="3" customFormat="1" ht="0.75" customHeight="1">
      <c r="A12" s="31"/>
      <c r="B12" s="32"/>
      <c r="C12" s="32" t="s">
        <v>26</v>
      </c>
      <c r="D12" s="33"/>
      <c r="E12" s="33"/>
      <c r="F12" s="33"/>
      <c r="G12" s="33"/>
      <c r="H12" s="34" t="s">
        <v>27</v>
      </c>
      <c r="I12" s="34" t="s">
        <v>28</v>
      </c>
      <c r="J12" s="34" t="s">
        <v>29</v>
      </c>
      <c r="K12" s="34" t="s">
        <v>30</v>
      </c>
      <c r="L12" s="34" t="s">
        <v>31</v>
      </c>
      <c r="M12" s="34" t="s">
        <v>32</v>
      </c>
      <c r="N12" s="34" t="s">
        <v>33</v>
      </c>
      <c r="O12" s="34" t="s">
        <v>34</v>
      </c>
      <c r="P12" s="34" t="s">
        <v>35</v>
      </c>
      <c r="Q12" s="34"/>
      <c r="R12" s="34"/>
      <c r="S12" s="34"/>
      <c r="T12" s="35"/>
      <c r="U12" s="35"/>
      <c r="V12" s="34"/>
    </row>
    <row r="13" spans="1:22" ht="51" customHeight="1">
      <c r="A13" s="60" t="s">
        <v>14</v>
      </c>
      <c r="B13" s="61">
        <v>1</v>
      </c>
      <c r="C13" s="61">
        <v>31808</v>
      </c>
      <c r="D13" s="63" t="s">
        <v>36</v>
      </c>
      <c r="E13" s="47" t="s">
        <v>37</v>
      </c>
      <c r="F13" s="47" t="s">
        <v>14</v>
      </c>
      <c r="G13" s="47" t="s">
        <v>38</v>
      </c>
      <c r="H13" s="36" t="s">
        <v>14</v>
      </c>
      <c r="I13" s="37" t="s">
        <v>39</v>
      </c>
      <c r="J13" s="37" t="s">
        <v>40</v>
      </c>
      <c r="K13" s="37" t="s">
        <v>41</v>
      </c>
      <c r="L13" s="37" t="s">
        <v>42</v>
      </c>
      <c r="M13" s="37" t="s">
        <v>43</v>
      </c>
      <c r="N13" s="37" t="s">
        <v>44</v>
      </c>
      <c r="O13" s="36" t="s">
        <v>14</v>
      </c>
      <c r="P13" s="36" t="s">
        <v>14</v>
      </c>
      <c r="Q13" s="45">
        <v>8200</v>
      </c>
      <c r="R13" s="45">
        <v>8200</v>
      </c>
      <c r="S13" s="43">
        <f>SUM(I14:N14)</f>
        <v>0</v>
      </c>
      <c r="T13" s="45">
        <f>SUM(I14:N14)*Q13</f>
        <v>0</v>
      </c>
      <c r="U13" s="45">
        <f>SUM(I14:N14)*R13</f>
        <v>0</v>
      </c>
      <c r="V13" s="49" t="s">
        <v>14</v>
      </c>
    </row>
    <row r="14" spans="1:22" ht="51" customHeight="1">
      <c r="A14" s="60"/>
      <c r="B14" s="62"/>
      <c r="C14" s="62"/>
      <c r="D14" s="48"/>
      <c r="E14" s="48"/>
      <c r="F14" s="48"/>
      <c r="G14" s="48"/>
      <c r="H14" s="38" t="s">
        <v>14</v>
      </c>
      <c r="I14" s="39" t="s">
        <v>45</v>
      </c>
      <c r="J14" s="39" t="s">
        <v>45</v>
      </c>
      <c r="K14" s="39" t="s">
        <v>45</v>
      </c>
      <c r="L14" s="39" t="s">
        <v>45</v>
      </c>
      <c r="M14" s="39" t="s">
        <v>45</v>
      </c>
      <c r="N14" s="39" t="s">
        <v>45</v>
      </c>
      <c r="O14" s="38" t="s">
        <v>14</v>
      </c>
      <c r="P14" s="38" t="s">
        <v>14</v>
      </c>
      <c r="Q14" s="46"/>
      <c r="R14" s="46"/>
      <c r="S14" s="44"/>
      <c r="T14" s="46"/>
      <c r="U14" s="46"/>
      <c r="V14" s="50"/>
    </row>
    <row r="15" spans="1:22" s="3" customFormat="1" ht="51" customHeight="1">
      <c r="A15" s="60" t="s">
        <v>14</v>
      </c>
      <c r="B15" s="61">
        <v>2</v>
      </c>
      <c r="C15" s="61">
        <v>31807</v>
      </c>
      <c r="D15" s="63" t="s">
        <v>46</v>
      </c>
      <c r="E15" s="47" t="s">
        <v>37</v>
      </c>
      <c r="F15" s="47" t="s">
        <v>14</v>
      </c>
      <c r="G15" s="47" t="s">
        <v>47</v>
      </c>
      <c r="H15" s="36" t="s">
        <v>14</v>
      </c>
      <c r="I15" s="37" t="s">
        <v>39</v>
      </c>
      <c r="J15" s="37" t="s">
        <v>40</v>
      </c>
      <c r="K15" s="37" t="s">
        <v>41</v>
      </c>
      <c r="L15" s="37" t="s">
        <v>42</v>
      </c>
      <c r="M15" s="37" t="s">
        <v>43</v>
      </c>
      <c r="N15" s="37" t="s">
        <v>44</v>
      </c>
      <c r="O15" s="36" t="s">
        <v>14</v>
      </c>
      <c r="P15" s="36" t="s">
        <v>14</v>
      </c>
      <c r="Q15" s="45">
        <v>8200</v>
      </c>
      <c r="R15" s="45">
        <v>8200</v>
      </c>
      <c r="S15" s="43">
        <f>SUM(I16:N16)</f>
        <v>0</v>
      </c>
      <c r="T15" s="45">
        <f>SUM(I16:N16)*Q15</f>
        <v>0</v>
      </c>
      <c r="U15" s="45">
        <f>SUM(I16:N16)*R15</f>
        <v>0</v>
      </c>
      <c r="V15" s="49" t="s">
        <v>14</v>
      </c>
    </row>
    <row r="16" spans="1:22" ht="51" customHeight="1">
      <c r="A16" s="60"/>
      <c r="B16" s="62"/>
      <c r="C16" s="62"/>
      <c r="D16" s="48"/>
      <c r="E16" s="48"/>
      <c r="F16" s="48"/>
      <c r="G16" s="48"/>
      <c r="H16" s="38" t="s">
        <v>14</v>
      </c>
      <c r="I16" s="39" t="s">
        <v>45</v>
      </c>
      <c r="J16" s="39" t="s">
        <v>45</v>
      </c>
      <c r="K16" s="39" t="s">
        <v>45</v>
      </c>
      <c r="L16" s="39" t="s">
        <v>45</v>
      </c>
      <c r="M16" s="39" t="s">
        <v>45</v>
      </c>
      <c r="N16" s="39" t="s">
        <v>45</v>
      </c>
      <c r="O16" s="38" t="s">
        <v>14</v>
      </c>
      <c r="P16" s="38" t="s">
        <v>14</v>
      </c>
      <c r="Q16" s="46"/>
      <c r="R16" s="46"/>
      <c r="S16" s="44"/>
      <c r="T16" s="46"/>
      <c r="U16" s="46"/>
      <c r="V16" s="50"/>
    </row>
    <row r="17" spans="1:22" ht="51" customHeight="1">
      <c r="A17" s="60" t="s">
        <v>14</v>
      </c>
      <c r="B17" s="61">
        <v>3</v>
      </c>
      <c r="C17" s="61">
        <v>31810</v>
      </c>
      <c r="D17" s="63" t="s">
        <v>48</v>
      </c>
      <c r="E17" s="47" t="s">
        <v>37</v>
      </c>
      <c r="F17" s="47" t="s">
        <v>14</v>
      </c>
      <c r="G17" s="47" t="s">
        <v>49</v>
      </c>
      <c r="H17" s="36" t="s">
        <v>14</v>
      </c>
      <c r="I17" s="37" t="s">
        <v>39</v>
      </c>
      <c r="J17" s="37" t="s">
        <v>40</v>
      </c>
      <c r="K17" s="37" t="s">
        <v>41</v>
      </c>
      <c r="L17" s="37" t="s">
        <v>42</v>
      </c>
      <c r="M17" s="37" t="s">
        <v>43</v>
      </c>
      <c r="N17" s="37" t="s">
        <v>44</v>
      </c>
      <c r="O17" s="36" t="s">
        <v>14</v>
      </c>
      <c r="P17" s="36" t="s">
        <v>14</v>
      </c>
      <c r="Q17" s="45">
        <v>8200</v>
      </c>
      <c r="R17" s="45">
        <v>8200</v>
      </c>
      <c r="S17" s="43">
        <f>SUM(I18:N18)</f>
        <v>0</v>
      </c>
      <c r="T17" s="45">
        <f>SUM(I18:N18)*Q17</f>
        <v>0</v>
      </c>
      <c r="U17" s="45">
        <f>SUM(I18:N18)*R17</f>
        <v>0</v>
      </c>
      <c r="V17" s="49" t="s">
        <v>14</v>
      </c>
    </row>
    <row r="18" spans="1:22" ht="51" customHeight="1">
      <c r="A18" s="60"/>
      <c r="B18" s="62"/>
      <c r="C18" s="62"/>
      <c r="D18" s="48"/>
      <c r="E18" s="48"/>
      <c r="F18" s="48"/>
      <c r="G18" s="48"/>
      <c r="H18" s="38" t="s">
        <v>14</v>
      </c>
      <c r="I18" s="39" t="s">
        <v>45</v>
      </c>
      <c r="J18" s="39" t="s">
        <v>45</v>
      </c>
      <c r="K18" s="39" t="s">
        <v>45</v>
      </c>
      <c r="L18" s="39" t="s">
        <v>45</v>
      </c>
      <c r="M18" s="39" t="s">
        <v>45</v>
      </c>
      <c r="N18" s="39" t="s">
        <v>45</v>
      </c>
      <c r="O18" s="38" t="s">
        <v>14</v>
      </c>
      <c r="P18" s="38" t="s">
        <v>14</v>
      </c>
      <c r="Q18" s="46"/>
      <c r="R18" s="46"/>
      <c r="S18" s="44"/>
      <c r="T18" s="46"/>
      <c r="U18" s="46"/>
      <c r="V18" s="50"/>
    </row>
    <row r="19" spans="1:22" ht="51" customHeight="1">
      <c r="A19" s="60" t="s">
        <v>14</v>
      </c>
      <c r="B19" s="61">
        <v>4</v>
      </c>
      <c r="C19" s="61">
        <v>31809</v>
      </c>
      <c r="D19" s="63" t="s">
        <v>50</v>
      </c>
      <c r="E19" s="47" t="s">
        <v>37</v>
      </c>
      <c r="F19" s="47" t="s">
        <v>14</v>
      </c>
      <c r="G19" s="47" t="s">
        <v>51</v>
      </c>
      <c r="H19" s="36" t="s">
        <v>14</v>
      </c>
      <c r="I19" s="37" t="s">
        <v>39</v>
      </c>
      <c r="J19" s="37" t="s">
        <v>40</v>
      </c>
      <c r="K19" s="37" t="s">
        <v>41</v>
      </c>
      <c r="L19" s="37" t="s">
        <v>42</v>
      </c>
      <c r="M19" s="37" t="s">
        <v>43</v>
      </c>
      <c r="N19" s="37" t="s">
        <v>44</v>
      </c>
      <c r="O19" s="36" t="s">
        <v>14</v>
      </c>
      <c r="P19" s="36" t="s">
        <v>14</v>
      </c>
      <c r="Q19" s="45">
        <v>8200</v>
      </c>
      <c r="R19" s="45">
        <v>8200</v>
      </c>
      <c r="S19" s="43">
        <f>SUM(I20:N20)</f>
        <v>0</v>
      </c>
      <c r="T19" s="45">
        <f>SUM(I20:N20)*Q19</f>
        <v>0</v>
      </c>
      <c r="U19" s="45">
        <f>SUM(I20:N20)*R19</f>
        <v>0</v>
      </c>
      <c r="V19" s="49" t="s">
        <v>14</v>
      </c>
    </row>
    <row r="20" spans="1:22" ht="51" customHeight="1">
      <c r="A20" s="60"/>
      <c r="B20" s="62"/>
      <c r="C20" s="62"/>
      <c r="D20" s="48"/>
      <c r="E20" s="48"/>
      <c r="F20" s="48"/>
      <c r="G20" s="48"/>
      <c r="H20" s="38" t="s">
        <v>14</v>
      </c>
      <c r="I20" s="39" t="s">
        <v>45</v>
      </c>
      <c r="J20" s="39" t="s">
        <v>45</v>
      </c>
      <c r="K20" s="39" t="s">
        <v>45</v>
      </c>
      <c r="L20" s="39" t="s">
        <v>45</v>
      </c>
      <c r="M20" s="39" t="s">
        <v>45</v>
      </c>
      <c r="N20" s="39" t="s">
        <v>45</v>
      </c>
      <c r="O20" s="38" t="s">
        <v>14</v>
      </c>
      <c r="P20" s="38" t="s">
        <v>14</v>
      </c>
      <c r="Q20" s="46"/>
      <c r="R20" s="46"/>
      <c r="S20" s="44"/>
      <c r="T20" s="46"/>
      <c r="U20" s="46"/>
      <c r="V20" s="50"/>
    </row>
    <row r="21" spans="1:22" ht="51" customHeight="1">
      <c r="A21" s="60" t="s">
        <v>14</v>
      </c>
      <c r="B21" s="61">
        <v>5</v>
      </c>
      <c r="C21" s="61">
        <v>31803</v>
      </c>
      <c r="D21" s="63" t="s">
        <v>52</v>
      </c>
      <c r="E21" s="47" t="s">
        <v>37</v>
      </c>
      <c r="F21" s="47" t="s">
        <v>14</v>
      </c>
      <c r="G21" s="47" t="s">
        <v>38</v>
      </c>
      <c r="H21" s="36" t="s">
        <v>14</v>
      </c>
      <c r="I21" s="36" t="s">
        <v>14</v>
      </c>
      <c r="J21" s="37" t="s">
        <v>40</v>
      </c>
      <c r="K21" s="37" t="s">
        <v>41</v>
      </c>
      <c r="L21" s="37" t="s">
        <v>42</v>
      </c>
      <c r="M21" s="37" t="s">
        <v>43</v>
      </c>
      <c r="N21" s="37" t="s">
        <v>44</v>
      </c>
      <c r="O21" s="37" t="s">
        <v>53</v>
      </c>
      <c r="P21" s="36" t="s">
        <v>14</v>
      </c>
      <c r="Q21" s="45">
        <v>7200</v>
      </c>
      <c r="R21" s="45">
        <v>7200</v>
      </c>
      <c r="S21" s="43">
        <f>SUM(J22:O22)</f>
        <v>0</v>
      </c>
      <c r="T21" s="45">
        <f>SUM(J22:O22)*Q21</f>
        <v>0</v>
      </c>
      <c r="U21" s="45">
        <f>SUM(J22:O22)*R21</f>
        <v>0</v>
      </c>
      <c r="V21" s="49" t="s">
        <v>14</v>
      </c>
    </row>
    <row r="22" spans="1:22" ht="51" customHeight="1">
      <c r="A22" s="60"/>
      <c r="B22" s="62"/>
      <c r="C22" s="62"/>
      <c r="D22" s="48"/>
      <c r="E22" s="48"/>
      <c r="F22" s="48"/>
      <c r="G22" s="48"/>
      <c r="H22" s="38" t="s">
        <v>14</v>
      </c>
      <c r="I22" s="38" t="s">
        <v>14</v>
      </c>
      <c r="J22" s="39" t="s">
        <v>45</v>
      </c>
      <c r="K22" s="39" t="s">
        <v>45</v>
      </c>
      <c r="L22" s="39" t="s">
        <v>45</v>
      </c>
      <c r="M22" s="39" t="s">
        <v>45</v>
      </c>
      <c r="N22" s="39" t="s">
        <v>45</v>
      </c>
      <c r="O22" s="39" t="s">
        <v>45</v>
      </c>
      <c r="P22" s="38" t="s">
        <v>14</v>
      </c>
      <c r="Q22" s="46"/>
      <c r="R22" s="46"/>
      <c r="S22" s="44"/>
      <c r="T22" s="46"/>
      <c r="U22" s="46"/>
      <c r="V22" s="50"/>
    </row>
    <row r="23" spans="1:22" ht="51" customHeight="1">
      <c r="A23" s="60" t="s">
        <v>14</v>
      </c>
      <c r="B23" s="61">
        <v>6</v>
      </c>
      <c r="C23" s="61">
        <v>31805</v>
      </c>
      <c r="D23" s="63" t="s">
        <v>54</v>
      </c>
      <c r="E23" s="47" t="s">
        <v>37</v>
      </c>
      <c r="F23" s="47" t="s">
        <v>14</v>
      </c>
      <c r="G23" s="47" t="s">
        <v>47</v>
      </c>
      <c r="H23" s="36" t="s">
        <v>14</v>
      </c>
      <c r="I23" s="36" t="s">
        <v>14</v>
      </c>
      <c r="J23" s="37" t="s">
        <v>40</v>
      </c>
      <c r="K23" s="37" t="s">
        <v>41</v>
      </c>
      <c r="L23" s="37" t="s">
        <v>42</v>
      </c>
      <c r="M23" s="37" t="s">
        <v>43</v>
      </c>
      <c r="N23" s="37" t="s">
        <v>44</v>
      </c>
      <c r="O23" s="37" t="s">
        <v>53</v>
      </c>
      <c r="P23" s="36" t="s">
        <v>14</v>
      </c>
      <c r="Q23" s="45">
        <v>7200</v>
      </c>
      <c r="R23" s="45">
        <v>7200</v>
      </c>
      <c r="S23" s="43">
        <f>SUM(J24:O24)</f>
        <v>0</v>
      </c>
      <c r="T23" s="45">
        <f>SUM(J24:O24)*Q23</f>
        <v>0</v>
      </c>
      <c r="U23" s="45">
        <f>SUM(J24:O24)*R23</f>
        <v>0</v>
      </c>
      <c r="V23" s="49" t="s">
        <v>14</v>
      </c>
    </row>
    <row r="24" spans="1:22" ht="51" customHeight="1">
      <c r="A24" s="60"/>
      <c r="B24" s="62"/>
      <c r="C24" s="62"/>
      <c r="D24" s="48"/>
      <c r="E24" s="48"/>
      <c r="F24" s="48"/>
      <c r="G24" s="48"/>
      <c r="H24" s="38" t="s">
        <v>14</v>
      </c>
      <c r="I24" s="38" t="s">
        <v>14</v>
      </c>
      <c r="J24" s="39" t="s">
        <v>45</v>
      </c>
      <c r="K24" s="39" t="s">
        <v>45</v>
      </c>
      <c r="L24" s="39" t="s">
        <v>45</v>
      </c>
      <c r="M24" s="39" t="s">
        <v>45</v>
      </c>
      <c r="N24" s="39" t="s">
        <v>45</v>
      </c>
      <c r="O24" s="39" t="s">
        <v>45</v>
      </c>
      <c r="P24" s="38" t="s">
        <v>14</v>
      </c>
      <c r="Q24" s="46"/>
      <c r="R24" s="46"/>
      <c r="S24" s="44"/>
      <c r="T24" s="46"/>
      <c r="U24" s="46"/>
      <c r="V24" s="50"/>
    </row>
    <row r="25" spans="1:22" ht="51" customHeight="1">
      <c r="A25" s="60" t="s">
        <v>14</v>
      </c>
      <c r="B25" s="61">
        <v>7</v>
      </c>
      <c r="C25" s="61">
        <v>31802</v>
      </c>
      <c r="D25" s="63" t="s">
        <v>55</v>
      </c>
      <c r="E25" s="47" t="s">
        <v>37</v>
      </c>
      <c r="F25" s="47" t="s">
        <v>14</v>
      </c>
      <c r="G25" s="47" t="s">
        <v>49</v>
      </c>
      <c r="H25" s="36" t="s">
        <v>14</v>
      </c>
      <c r="I25" s="36" t="s">
        <v>14</v>
      </c>
      <c r="J25" s="37" t="s">
        <v>40</v>
      </c>
      <c r="K25" s="37" t="s">
        <v>41</v>
      </c>
      <c r="L25" s="37" t="s">
        <v>42</v>
      </c>
      <c r="M25" s="37" t="s">
        <v>43</v>
      </c>
      <c r="N25" s="37" t="s">
        <v>44</v>
      </c>
      <c r="O25" s="37" t="s">
        <v>53</v>
      </c>
      <c r="P25" s="36" t="s">
        <v>14</v>
      </c>
      <c r="Q25" s="45">
        <v>7200</v>
      </c>
      <c r="R25" s="45">
        <v>7200</v>
      </c>
      <c r="S25" s="43">
        <f>SUM(J26:O26)</f>
        <v>0</v>
      </c>
      <c r="T25" s="45">
        <f>SUM(J26:O26)*Q25</f>
        <v>0</v>
      </c>
      <c r="U25" s="45">
        <f>SUM(J26:O26)*R25</f>
        <v>0</v>
      </c>
      <c r="V25" s="49" t="s">
        <v>14</v>
      </c>
    </row>
    <row r="26" spans="1:22" ht="51" customHeight="1">
      <c r="A26" s="60"/>
      <c r="B26" s="62"/>
      <c r="C26" s="62"/>
      <c r="D26" s="48"/>
      <c r="E26" s="48"/>
      <c r="F26" s="48"/>
      <c r="G26" s="48"/>
      <c r="H26" s="38" t="s">
        <v>14</v>
      </c>
      <c r="I26" s="38" t="s">
        <v>14</v>
      </c>
      <c r="J26" s="39" t="s">
        <v>45</v>
      </c>
      <c r="K26" s="39" t="s">
        <v>45</v>
      </c>
      <c r="L26" s="39" t="s">
        <v>45</v>
      </c>
      <c r="M26" s="39" t="s">
        <v>45</v>
      </c>
      <c r="N26" s="39" t="s">
        <v>45</v>
      </c>
      <c r="O26" s="39" t="s">
        <v>45</v>
      </c>
      <c r="P26" s="38" t="s">
        <v>14</v>
      </c>
      <c r="Q26" s="46"/>
      <c r="R26" s="46"/>
      <c r="S26" s="44"/>
      <c r="T26" s="46"/>
      <c r="U26" s="46"/>
      <c r="V26" s="50"/>
    </row>
    <row r="27" spans="1:22" ht="51" customHeight="1">
      <c r="A27" s="60" t="s">
        <v>14</v>
      </c>
      <c r="B27" s="61">
        <v>8</v>
      </c>
      <c r="C27" s="61">
        <v>31804</v>
      </c>
      <c r="D27" s="63" t="s">
        <v>56</v>
      </c>
      <c r="E27" s="47" t="s">
        <v>37</v>
      </c>
      <c r="F27" s="47" t="s">
        <v>14</v>
      </c>
      <c r="G27" s="47" t="s">
        <v>51</v>
      </c>
      <c r="H27" s="36" t="s">
        <v>14</v>
      </c>
      <c r="I27" s="36" t="s">
        <v>14</v>
      </c>
      <c r="J27" s="37" t="s">
        <v>40</v>
      </c>
      <c r="K27" s="37" t="s">
        <v>41</v>
      </c>
      <c r="L27" s="37" t="s">
        <v>42</v>
      </c>
      <c r="M27" s="37" t="s">
        <v>43</v>
      </c>
      <c r="N27" s="37" t="s">
        <v>44</v>
      </c>
      <c r="O27" s="37" t="s">
        <v>53</v>
      </c>
      <c r="P27" s="36" t="s">
        <v>14</v>
      </c>
      <c r="Q27" s="45">
        <v>7200</v>
      </c>
      <c r="R27" s="45">
        <v>7200</v>
      </c>
      <c r="S27" s="43">
        <f>SUM(J28:O28)</f>
        <v>0</v>
      </c>
      <c r="T27" s="45">
        <f>SUM(J28:O28)*Q27</f>
        <v>0</v>
      </c>
      <c r="U27" s="45">
        <f>SUM(J28:O28)*R27</f>
        <v>0</v>
      </c>
      <c r="V27" s="49" t="s">
        <v>14</v>
      </c>
    </row>
    <row r="28" spans="1:22" ht="51" customHeight="1">
      <c r="A28" s="60"/>
      <c r="B28" s="62"/>
      <c r="C28" s="62"/>
      <c r="D28" s="48"/>
      <c r="E28" s="48"/>
      <c r="F28" s="48"/>
      <c r="G28" s="48"/>
      <c r="H28" s="38" t="s">
        <v>14</v>
      </c>
      <c r="I28" s="38" t="s">
        <v>14</v>
      </c>
      <c r="J28" s="39" t="s">
        <v>45</v>
      </c>
      <c r="K28" s="39" t="s">
        <v>45</v>
      </c>
      <c r="L28" s="39" t="s">
        <v>45</v>
      </c>
      <c r="M28" s="39" t="s">
        <v>45</v>
      </c>
      <c r="N28" s="39" t="s">
        <v>45</v>
      </c>
      <c r="O28" s="39" t="s">
        <v>45</v>
      </c>
      <c r="P28" s="38" t="s">
        <v>14</v>
      </c>
      <c r="Q28" s="46"/>
      <c r="R28" s="46"/>
      <c r="S28" s="44"/>
      <c r="T28" s="46"/>
      <c r="U28" s="46"/>
      <c r="V28" s="50"/>
    </row>
    <row r="29" spans="1:22" ht="51" customHeight="1">
      <c r="A29" s="60" t="s">
        <v>14</v>
      </c>
      <c r="B29" s="61">
        <v>9</v>
      </c>
      <c r="C29" s="61">
        <v>31806</v>
      </c>
      <c r="D29" s="63" t="s">
        <v>57</v>
      </c>
      <c r="E29" s="47" t="s">
        <v>37</v>
      </c>
      <c r="F29" s="47" t="s">
        <v>14</v>
      </c>
      <c r="G29" s="47" t="s">
        <v>58</v>
      </c>
      <c r="H29" s="36" t="s">
        <v>14</v>
      </c>
      <c r="I29" s="36" t="s">
        <v>14</v>
      </c>
      <c r="J29" s="37" t="s">
        <v>40</v>
      </c>
      <c r="K29" s="37" t="s">
        <v>41</v>
      </c>
      <c r="L29" s="37" t="s">
        <v>42</v>
      </c>
      <c r="M29" s="37" t="s">
        <v>43</v>
      </c>
      <c r="N29" s="37" t="s">
        <v>44</v>
      </c>
      <c r="O29" s="37" t="s">
        <v>53</v>
      </c>
      <c r="P29" s="36" t="s">
        <v>14</v>
      </c>
      <c r="Q29" s="45">
        <v>7200</v>
      </c>
      <c r="R29" s="45">
        <v>7200</v>
      </c>
      <c r="S29" s="43">
        <f>SUM(J30:O30)</f>
        <v>0</v>
      </c>
      <c r="T29" s="45">
        <f>SUM(J30:O30)*Q29</f>
        <v>0</v>
      </c>
      <c r="U29" s="45">
        <f>SUM(J30:O30)*R29</f>
        <v>0</v>
      </c>
      <c r="V29" s="49" t="s">
        <v>14</v>
      </c>
    </row>
    <row r="30" spans="1:22" ht="51" customHeight="1">
      <c r="A30" s="60"/>
      <c r="B30" s="62"/>
      <c r="C30" s="62"/>
      <c r="D30" s="48"/>
      <c r="E30" s="48"/>
      <c r="F30" s="48"/>
      <c r="G30" s="48"/>
      <c r="H30" s="38" t="s">
        <v>14</v>
      </c>
      <c r="I30" s="38" t="s">
        <v>14</v>
      </c>
      <c r="J30" s="39" t="s">
        <v>45</v>
      </c>
      <c r="K30" s="39" t="s">
        <v>45</v>
      </c>
      <c r="L30" s="39" t="s">
        <v>45</v>
      </c>
      <c r="M30" s="39" t="s">
        <v>45</v>
      </c>
      <c r="N30" s="39" t="s">
        <v>45</v>
      </c>
      <c r="O30" s="39" t="s">
        <v>45</v>
      </c>
      <c r="P30" s="38" t="s">
        <v>14</v>
      </c>
      <c r="Q30" s="46"/>
      <c r="R30" s="46"/>
      <c r="S30" s="44"/>
      <c r="T30" s="46"/>
      <c r="U30" s="46"/>
      <c r="V30" s="50"/>
    </row>
    <row r="31" spans="1:22" ht="51" customHeight="1">
      <c r="A31" s="60" t="s">
        <v>14</v>
      </c>
      <c r="B31" s="61">
        <v>10</v>
      </c>
      <c r="C31" s="61">
        <v>31814</v>
      </c>
      <c r="D31" s="63" t="s">
        <v>59</v>
      </c>
      <c r="E31" s="47" t="s">
        <v>37</v>
      </c>
      <c r="F31" s="47" t="s">
        <v>14</v>
      </c>
      <c r="G31" s="47" t="s">
        <v>60</v>
      </c>
      <c r="H31" s="36" t="s">
        <v>14</v>
      </c>
      <c r="I31" s="37" t="s">
        <v>39</v>
      </c>
      <c r="J31" s="37" t="s">
        <v>40</v>
      </c>
      <c r="K31" s="37" t="s">
        <v>41</v>
      </c>
      <c r="L31" s="37" t="s">
        <v>42</v>
      </c>
      <c r="M31" s="37" t="s">
        <v>43</v>
      </c>
      <c r="N31" s="37" t="s">
        <v>44</v>
      </c>
      <c r="O31" s="36" t="s">
        <v>14</v>
      </c>
      <c r="P31" s="36" t="s">
        <v>14</v>
      </c>
      <c r="Q31" s="45">
        <v>6900</v>
      </c>
      <c r="R31" s="45">
        <v>6900</v>
      </c>
      <c r="S31" s="43">
        <f>SUM(I32:O32)</f>
        <v>0</v>
      </c>
      <c r="T31" s="45">
        <f>SUM(I32:O32)*Q31</f>
        <v>0</v>
      </c>
      <c r="U31" s="45">
        <f>SUM(I32:O32)*R31</f>
        <v>0</v>
      </c>
      <c r="V31" s="49" t="s">
        <v>14</v>
      </c>
    </row>
    <row r="32" spans="1:22" ht="51" customHeight="1">
      <c r="A32" s="60"/>
      <c r="B32" s="62"/>
      <c r="C32" s="62"/>
      <c r="D32" s="48"/>
      <c r="E32" s="48"/>
      <c r="F32" s="48"/>
      <c r="G32" s="48"/>
      <c r="H32" s="38" t="s">
        <v>14</v>
      </c>
      <c r="I32" s="39" t="s">
        <v>45</v>
      </c>
      <c r="J32" s="39" t="s">
        <v>45</v>
      </c>
      <c r="K32" s="39" t="s">
        <v>45</v>
      </c>
      <c r="L32" s="39" t="s">
        <v>45</v>
      </c>
      <c r="M32" s="39" t="s">
        <v>45</v>
      </c>
      <c r="N32" s="39" t="s">
        <v>45</v>
      </c>
      <c r="O32" s="38" t="s">
        <v>14</v>
      </c>
      <c r="P32" s="38" t="s">
        <v>14</v>
      </c>
      <c r="Q32" s="46"/>
      <c r="R32" s="46"/>
      <c r="S32" s="44"/>
      <c r="T32" s="46"/>
      <c r="U32" s="46"/>
      <c r="V32" s="50"/>
    </row>
    <row r="33" spans="1:22" ht="51" customHeight="1">
      <c r="A33" s="60" t="s">
        <v>14</v>
      </c>
      <c r="B33" s="61">
        <v>11</v>
      </c>
      <c r="C33" s="61">
        <v>31811</v>
      </c>
      <c r="D33" s="63" t="s">
        <v>61</v>
      </c>
      <c r="E33" s="47" t="s">
        <v>37</v>
      </c>
      <c r="F33" s="47" t="s">
        <v>14</v>
      </c>
      <c r="G33" s="47" t="s">
        <v>49</v>
      </c>
      <c r="H33" s="36" t="s">
        <v>14</v>
      </c>
      <c r="I33" s="37" t="s">
        <v>39</v>
      </c>
      <c r="J33" s="37" t="s">
        <v>40</v>
      </c>
      <c r="K33" s="37" t="s">
        <v>41</v>
      </c>
      <c r="L33" s="37" t="s">
        <v>42</v>
      </c>
      <c r="M33" s="37" t="s">
        <v>43</v>
      </c>
      <c r="N33" s="37" t="s">
        <v>44</v>
      </c>
      <c r="O33" s="36" t="s">
        <v>14</v>
      </c>
      <c r="P33" s="36" t="s">
        <v>14</v>
      </c>
      <c r="Q33" s="45">
        <v>6900</v>
      </c>
      <c r="R33" s="45">
        <v>6900</v>
      </c>
      <c r="S33" s="43">
        <f>SUM(I34:O34)</f>
        <v>0</v>
      </c>
      <c r="T33" s="45">
        <f>SUM(I34:O34)*Q33</f>
        <v>0</v>
      </c>
      <c r="U33" s="45">
        <f>SUM(I34:O34)*R33</f>
        <v>0</v>
      </c>
      <c r="V33" s="49" t="s">
        <v>14</v>
      </c>
    </row>
    <row r="34" spans="1:22" ht="51" customHeight="1">
      <c r="A34" s="60"/>
      <c r="B34" s="62"/>
      <c r="C34" s="62"/>
      <c r="D34" s="48"/>
      <c r="E34" s="48"/>
      <c r="F34" s="48"/>
      <c r="G34" s="48"/>
      <c r="H34" s="38" t="s">
        <v>14</v>
      </c>
      <c r="I34" s="39" t="s">
        <v>45</v>
      </c>
      <c r="J34" s="39" t="s">
        <v>45</v>
      </c>
      <c r="K34" s="39" t="s">
        <v>45</v>
      </c>
      <c r="L34" s="39" t="s">
        <v>45</v>
      </c>
      <c r="M34" s="39" t="s">
        <v>45</v>
      </c>
      <c r="N34" s="39" t="s">
        <v>45</v>
      </c>
      <c r="O34" s="38" t="s">
        <v>14</v>
      </c>
      <c r="P34" s="38" t="s">
        <v>14</v>
      </c>
      <c r="Q34" s="46"/>
      <c r="R34" s="46"/>
      <c r="S34" s="44"/>
      <c r="T34" s="46"/>
      <c r="U34" s="46"/>
      <c r="V34" s="50"/>
    </row>
    <row r="35" spans="1:22" ht="51" customHeight="1">
      <c r="A35" s="60" t="s">
        <v>14</v>
      </c>
      <c r="B35" s="61">
        <v>12</v>
      </c>
      <c r="C35" s="61">
        <v>31813</v>
      </c>
      <c r="D35" s="63" t="s">
        <v>62</v>
      </c>
      <c r="E35" s="47" t="s">
        <v>37</v>
      </c>
      <c r="F35" s="47" t="s">
        <v>14</v>
      </c>
      <c r="G35" s="47" t="s">
        <v>58</v>
      </c>
      <c r="H35" s="36" t="s">
        <v>14</v>
      </c>
      <c r="I35" s="37" t="s">
        <v>39</v>
      </c>
      <c r="J35" s="37" t="s">
        <v>40</v>
      </c>
      <c r="K35" s="37" t="s">
        <v>41</v>
      </c>
      <c r="L35" s="37" t="s">
        <v>42</v>
      </c>
      <c r="M35" s="37" t="s">
        <v>43</v>
      </c>
      <c r="N35" s="37" t="s">
        <v>44</v>
      </c>
      <c r="O35" s="36" t="s">
        <v>14</v>
      </c>
      <c r="P35" s="36" t="s">
        <v>14</v>
      </c>
      <c r="Q35" s="45">
        <v>6900</v>
      </c>
      <c r="R35" s="45">
        <v>6900</v>
      </c>
      <c r="S35" s="43">
        <f>SUM(I36:O36)</f>
        <v>0</v>
      </c>
      <c r="T35" s="45">
        <f>SUM(I36:O36)*Q35</f>
        <v>0</v>
      </c>
      <c r="U35" s="45">
        <f>SUM(I36:O36)*R35</f>
        <v>0</v>
      </c>
      <c r="V35" s="49" t="s">
        <v>14</v>
      </c>
    </row>
    <row r="36" spans="1:22" ht="51" customHeight="1">
      <c r="A36" s="60"/>
      <c r="B36" s="62"/>
      <c r="C36" s="62"/>
      <c r="D36" s="48"/>
      <c r="E36" s="48"/>
      <c r="F36" s="48"/>
      <c r="G36" s="48"/>
      <c r="H36" s="38" t="s">
        <v>14</v>
      </c>
      <c r="I36" s="39" t="s">
        <v>45</v>
      </c>
      <c r="J36" s="39" t="s">
        <v>45</v>
      </c>
      <c r="K36" s="39" t="s">
        <v>45</v>
      </c>
      <c r="L36" s="39" t="s">
        <v>45</v>
      </c>
      <c r="M36" s="39" t="s">
        <v>45</v>
      </c>
      <c r="N36" s="39" t="s">
        <v>45</v>
      </c>
      <c r="O36" s="38" t="s">
        <v>14</v>
      </c>
      <c r="P36" s="38" t="s">
        <v>14</v>
      </c>
      <c r="Q36" s="46"/>
      <c r="R36" s="46"/>
      <c r="S36" s="44"/>
      <c r="T36" s="46"/>
      <c r="U36" s="46"/>
      <c r="V36" s="50"/>
    </row>
    <row r="37" spans="1:22" ht="51" customHeight="1">
      <c r="A37" s="60" t="s">
        <v>14</v>
      </c>
      <c r="B37" s="61">
        <v>13</v>
      </c>
      <c r="C37" s="61">
        <v>31812</v>
      </c>
      <c r="D37" s="63" t="s">
        <v>63</v>
      </c>
      <c r="E37" s="47" t="s">
        <v>37</v>
      </c>
      <c r="F37" s="47" t="s">
        <v>14</v>
      </c>
      <c r="G37" s="47" t="s">
        <v>64</v>
      </c>
      <c r="H37" s="36" t="s">
        <v>14</v>
      </c>
      <c r="I37" s="37" t="s">
        <v>39</v>
      </c>
      <c r="J37" s="37" t="s">
        <v>40</v>
      </c>
      <c r="K37" s="37" t="s">
        <v>41</v>
      </c>
      <c r="L37" s="37" t="s">
        <v>42</v>
      </c>
      <c r="M37" s="37" t="s">
        <v>43</v>
      </c>
      <c r="N37" s="37" t="s">
        <v>44</v>
      </c>
      <c r="O37" s="36" t="s">
        <v>14</v>
      </c>
      <c r="P37" s="36" t="s">
        <v>14</v>
      </c>
      <c r="Q37" s="45">
        <v>6900</v>
      </c>
      <c r="R37" s="45">
        <v>6900</v>
      </c>
      <c r="S37" s="43">
        <f>SUM(I38:O38)</f>
        <v>0</v>
      </c>
      <c r="T37" s="45">
        <f>SUM(I38:O38)*Q37</f>
        <v>0</v>
      </c>
      <c r="U37" s="45">
        <f>SUM(I38:O38)*R37</f>
        <v>0</v>
      </c>
      <c r="V37" s="49" t="s">
        <v>14</v>
      </c>
    </row>
    <row r="38" spans="1:22" ht="51" customHeight="1">
      <c r="A38" s="60"/>
      <c r="B38" s="62"/>
      <c r="C38" s="62"/>
      <c r="D38" s="48"/>
      <c r="E38" s="48"/>
      <c r="F38" s="48"/>
      <c r="G38" s="48"/>
      <c r="H38" s="38" t="s">
        <v>14</v>
      </c>
      <c r="I38" s="39" t="s">
        <v>45</v>
      </c>
      <c r="J38" s="39" t="s">
        <v>45</v>
      </c>
      <c r="K38" s="39" t="s">
        <v>45</v>
      </c>
      <c r="L38" s="39" t="s">
        <v>45</v>
      </c>
      <c r="M38" s="39" t="s">
        <v>45</v>
      </c>
      <c r="N38" s="39" t="s">
        <v>45</v>
      </c>
      <c r="O38" s="38" t="s">
        <v>14</v>
      </c>
      <c r="P38" s="38" t="s">
        <v>14</v>
      </c>
      <c r="Q38" s="46"/>
      <c r="R38" s="46"/>
      <c r="S38" s="44"/>
      <c r="T38" s="46"/>
      <c r="U38" s="46"/>
      <c r="V38" s="50"/>
    </row>
    <row r="39" spans="1:22" ht="51" customHeight="1">
      <c r="A39" s="60" t="s">
        <v>14</v>
      </c>
      <c r="B39" s="61">
        <v>14</v>
      </c>
      <c r="C39" s="61">
        <v>31818</v>
      </c>
      <c r="D39" s="63" t="s">
        <v>65</v>
      </c>
      <c r="E39" s="47" t="s">
        <v>37</v>
      </c>
      <c r="F39" s="47" t="s">
        <v>14</v>
      </c>
      <c r="G39" s="47" t="s">
        <v>66</v>
      </c>
      <c r="H39" s="36" t="s">
        <v>14</v>
      </c>
      <c r="I39" s="37" t="s">
        <v>39</v>
      </c>
      <c r="J39" s="37" t="s">
        <v>40</v>
      </c>
      <c r="K39" s="37" t="s">
        <v>41</v>
      </c>
      <c r="L39" s="37" t="s">
        <v>42</v>
      </c>
      <c r="M39" s="37" t="s">
        <v>43</v>
      </c>
      <c r="N39" s="37" t="s">
        <v>44</v>
      </c>
      <c r="O39" s="36" t="s">
        <v>14</v>
      </c>
      <c r="P39" s="36" t="s">
        <v>14</v>
      </c>
      <c r="Q39" s="45">
        <v>6700</v>
      </c>
      <c r="R39" s="45">
        <v>6700</v>
      </c>
      <c r="S39" s="43">
        <f>SUM(I40:O40)</f>
        <v>0</v>
      </c>
      <c r="T39" s="45">
        <f>SUM(I40:O40)*Q39</f>
        <v>0</v>
      </c>
      <c r="U39" s="45">
        <f>SUM(I40:O40)*R39</f>
        <v>0</v>
      </c>
      <c r="V39" s="49" t="s">
        <v>14</v>
      </c>
    </row>
    <row r="40" spans="1:22" ht="51" customHeight="1">
      <c r="A40" s="60"/>
      <c r="B40" s="62"/>
      <c r="C40" s="62"/>
      <c r="D40" s="48"/>
      <c r="E40" s="48"/>
      <c r="F40" s="48"/>
      <c r="G40" s="48"/>
      <c r="H40" s="38" t="s">
        <v>14</v>
      </c>
      <c r="I40" s="39" t="s">
        <v>45</v>
      </c>
      <c r="J40" s="39" t="s">
        <v>45</v>
      </c>
      <c r="K40" s="39" t="s">
        <v>45</v>
      </c>
      <c r="L40" s="39" t="s">
        <v>45</v>
      </c>
      <c r="M40" s="39" t="s">
        <v>45</v>
      </c>
      <c r="N40" s="39" t="s">
        <v>45</v>
      </c>
      <c r="O40" s="38" t="s">
        <v>14</v>
      </c>
      <c r="P40" s="38" t="s">
        <v>14</v>
      </c>
      <c r="Q40" s="46"/>
      <c r="R40" s="46"/>
      <c r="S40" s="44"/>
      <c r="T40" s="46"/>
      <c r="U40" s="46"/>
      <c r="V40" s="50"/>
    </row>
    <row r="41" spans="1:22" ht="51" customHeight="1">
      <c r="A41" s="60" t="s">
        <v>14</v>
      </c>
      <c r="B41" s="61">
        <v>15</v>
      </c>
      <c r="C41" s="61">
        <v>31817</v>
      </c>
      <c r="D41" s="63" t="s">
        <v>67</v>
      </c>
      <c r="E41" s="47" t="s">
        <v>37</v>
      </c>
      <c r="F41" s="47" t="s">
        <v>14</v>
      </c>
      <c r="G41" s="47" t="s">
        <v>47</v>
      </c>
      <c r="H41" s="36" t="s">
        <v>14</v>
      </c>
      <c r="I41" s="37" t="s">
        <v>39</v>
      </c>
      <c r="J41" s="37" t="s">
        <v>40</v>
      </c>
      <c r="K41" s="37" t="s">
        <v>41</v>
      </c>
      <c r="L41" s="37" t="s">
        <v>42</v>
      </c>
      <c r="M41" s="37" t="s">
        <v>43</v>
      </c>
      <c r="N41" s="37" t="s">
        <v>44</v>
      </c>
      <c r="O41" s="36" t="s">
        <v>14</v>
      </c>
      <c r="P41" s="36" t="s">
        <v>14</v>
      </c>
      <c r="Q41" s="45">
        <v>6700</v>
      </c>
      <c r="R41" s="45">
        <v>6700</v>
      </c>
      <c r="S41" s="43">
        <f>SUM(I42:O42)</f>
        <v>0</v>
      </c>
      <c r="T41" s="45">
        <f>SUM(I42:O42)*Q41</f>
        <v>0</v>
      </c>
      <c r="U41" s="45">
        <f>SUM(I42:O42)*R41</f>
        <v>0</v>
      </c>
      <c r="V41" s="49" t="s">
        <v>14</v>
      </c>
    </row>
    <row r="42" spans="1:22" ht="51" customHeight="1">
      <c r="A42" s="60"/>
      <c r="B42" s="62"/>
      <c r="C42" s="62"/>
      <c r="D42" s="48"/>
      <c r="E42" s="48"/>
      <c r="F42" s="48"/>
      <c r="G42" s="48"/>
      <c r="H42" s="38" t="s">
        <v>14</v>
      </c>
      <c r="I42" s="39" t="s">
        <v>45</v>
      </c>
      <c r="J42" s="39" t="s">
        <v>45</v>
      </c>
      <c r="K42" s="39" t="s">
        <v>45</v>
      </c>
      <c r="L42" s="39" t="s">
        <v>45</v>
      </c>
      <c r="M42" s="39" t="s">
        <v>45</v>
      </c>
      <c r="N42" s="39" t="s">
        <v>45</v>
      </c>
      <c r="O42" s="38" t="s">
        <v>14</v>
      </c>
      <c r="P42" s="38" t="s">
        <v>14</v>
      </c>
      <c r="Q42" s="46"/>
      <c r="R42" s="46"/>
      <c r="S42" s="44"/>
      <c r="T42" s="46"/>
      <c r="U42" s="46"/>
      <c r="V42" s="50"/>
    </row>
    <row r="43" spans="1:22" ht="51" customHeight="1">
      <c r="A43" s="60" t="s">
        <v>14</v>
      </c>
      <c r="B43" s="61">
        <v>16</v>
      </c>
      <c r="C43" s="61">
        <v>31815</v>
      </c>
      <c r="D43" s="63" t="s">
        <v>68</v>
      </c>
      <c r="E43" s="47" t="s">
        <v>37</v>
      </c>
      <c r="F43" s="47" t="s">
        <v>14</v>
      </c>
      <c r="G43" s="47" t="s">
        <v>49</v>
      </c>
      <c r="H43" s="36" t="s">
        <v>14</v>
      </c>
      <c r="I43" s="37" t="s">
        <v>39</v>
      </c>
      <c r="J43" s="37" t="s">
        <v>40</v>
      </c>
      <c r="K43" s="37" t="s">
        <v>41</v>
      </c>
      <c r="L43" s="37" t="s">
        <v>42</v>
      </c>
      <c r="M43" s="37" t="s">
        <v>43</v>
      </c>
      <c r="N43" s="37" t="s">
        <v>44</v>
      </c>
      <c r="O43" s="36" t="s">
        <v>14</v>
      </c>
      <c r="P43" s="36" t="s">
        <v>14</v>
      </c>
      <c r="Q43" s="45">
        <v>6700</v>
      </c>
      <c r="R43" s="45">
        <v>6700</v>
      </c>
      <c r="S43" s="43">
        <f>SUM(I44:O44)</f>
        <v>0</v>
      </c>
      <c r="T43" s="45">
        <f>SUM(I44:O44)*Q43</f>
        <v>0</v>
      </c>
      <c r="U43" s="45">
        <f>SUM(I44:O44)*R43</f>
        <v>0</v>
      </c>
      <c r="V43" s="49" t="s">
        <v>14</v>
      </c>
    </row>
    <row r="44" spans="1:22" ht="51" customHeight="1">
      <c r="A44" s="60"/>
      <c r="B44" s="62"/>
      <c r="C44" s="62"/>
      <c r="D44" s="48"/>
      <c r="E44" s="48"/>
      <c r="F44" s="48"/>
      <c r="G44" s="48"/>
      <c r="H44" s="38" t="s">
        <v>14</v>
      </c>
      <c r="I44" s="39" t="s">
        <v>45</v>
      </c>
      <c r="J44" s="39" t="s">
        <v>45</v>
      </c>
      <c r="K44" s="39" t="s">
        <v>45</v>
      </c>
      <c r="L44" s="39" t="s">
        <v>45</v>
      </c>
      <c r="M44" s="39" t="s">
        <v>45</v>
      </c>
      <c r="N44" s="39" t="s">
        <v>45</v>
      </c>
      <c r="O44" s="38" t="s">
        <v>14</v>
      </c>
      <c r="P44" s="38" t="s">
        <v>14</v>
      </c>
      <c r="Q44" s="46"/>
      <c r="R44" s="46"/>
      <c r="S44" s="44"/>
      <c r="T44" s="46"/>
      <c r="U44" s="46"/>
      <c r="V44" s="50"/>
    </row>
    <row r="45" spans="1:22" ht="51" customHeight="1">
      <c r="A45" s="60" t="s">
        <v>14</v>
      </c>
      <c r="B45" s="61">
        <v>17</v>
      </c>
      <c r="C45" s="61">
        <v>31816</v>
      </c>
      <c r="D45" s="63" t="s">
        <v>69</v>
      </c>
      <c r="E45" s="47" t="s">
        <v>37</v>
      </c>
      <c r="F45" s="47" t="s">
        <v>14</v>
      </c>
      <c r="G45" s="47" t="s">
        <v>51</v>
      </c>
      <c r="H45" s="36" t="s">
        <v>14</v>
      </c>
      <c r="I45" s="37" t="s">
        <v>39</v>
      </c>
      <c r="J45" s="37" t="s">
        <v>40</v>
      </c>
      <c r="K45" s="37" t="s">
        <v>41</v>
      </c>
      <c r="L45" s="37" t="s">
        <v>42</v>
      </c>
      <c r="M45" s="37" t="s">
        <v>43</v>
      </c>
      <c r="N45" s="37" t="s">
        <v>44</v>
      </c>
      <c r="O45" s="36" t="s">
        <v>14</v>
      </c>
      <c r="P45" s="36" t="s">
        <v>14</v>
      </c>
      <c r="Q45" s="45">
        <v>6700</v>
      </c>
      <c r="R45" s="45">
        <v>6700</v>
      </c>
      <c r="S45" s="43">
        <f>SUM(I46:O46)</f>
        <v>0</v>
      </c>
      <c r="T45" s="45">
        <f>SUM(I46:O46)*Q45</f>
        <v>0</v>
      </c>
      <c r="U45" s="45">
        <f>SUM(I46:O46)*R45</f>
        <v>0</v>
      </c>
      <c r="V45" s="49" t="s">
        <v>14</v>
      </c>
    </row>
    <row r="46" spans="1:22" ht="51" customHeight="1">
      <c r="A46" s="60"/>
      <c r="B46" s="62"/>
      <c r="C46" s="62"/>
      <c r="D46" s="48"/>
      <c r="E46" s="48"/>
      <c r="F46" s="48"/>
      <c r="G46" s="48"/>
      <c r="H46" s="38" t="s">
        <v>14</v>
      </c>
      <c r="I46" s="39" t="s">
        <v>45</v>
      </c>
      <c r="J46" s="39" t="s">
        <v>45</v>
      </c>
      <c r="K46" s="39" t="s">
        <v>45</v>
      </c>
      <c r="L46" s="39" t="s">
        <v>45</v>
      </c>
      <c r="M46" s="39" t="s">
        <v>45</v>
      </c>
      <c r="N46" s="39" t="s">
        <v>45</v>
      </c>
      <c r="O46" s="38" t="s">
        <v>14</v>
      </c>
      <c r="P46" s="38" t="s">
        <v>14</v>
      </c>
      <c r="Q46" s="46"/>
      <c r="R46" s="46"/>
      <c r="S46" s="44"/>
      <c r="T46" s="46"/>
      <c r="U46" s="46"/>
      <c r="V46" s="50"/>
    </row>
    <row r="47" spans="1:22" ht="51" customHeight="1">
      <c r="A47" s="60" t="s">
        <v>14</v>
      </c>
      <c r="B47" s="61">
        <v>18</v>
      </c>
      <c r="C47" s="61">
        <v>31819</v>
      </c>
      <c r="D47" s="63" t="s">
        <v>70</v>
      </c>
      <c r="E47" s="47" t="s">
        <v>37</v>
      </c>
      <c r="F47" s="47" t="s">
        <v>14</v>
      </c>
      <c r="G47" s="47" t="s">
        <v>71</v>
      </c>
      <c r="H47" s="36" t="s">
        <v>14</v>
      </c>
      <c r="I47" s="37" t="s">
        <v>39</v>
      </c>
      <c r="J47" s="37" t="s">
        <v>40</v>
      </c>
      <c r="K47" s="37" t="s">
        <v>41</v>
      </c>
      <c r="L47" s="37" t="s">
        <v>42</v>
      </c>
      <c r="M47" s="37" t="s">
        <v>43</v>
      </c>
      <c r="N47" s="37" t="s">
        <v>44</v>
      </c>
      <c r="O47" s="36" t="s">
        <v>14</v>
      </c>
      <c r="P47" s="36" t="s">
        <v>14</v>
      </c>
      <c r="Q47" s="45">
        <v>6700</v>
      </c>
      <c r="R47" s="45">
        <v>6700</v>
      </c>
      <c r="S47" s="43">
        <f>SUM(I48:O48)</f>
        <v>0</v>
      </c>
      <c r="T47" s="45">
        <f>SUM(I48:O48)*Q47</f>
        <v>0</v>
      </c>
      <c r="U47" s="45">
        <f>SUM(I48:O48)*R47</f>
        <v>0</v>
      </c>
      <c r="V47" s="49" t="s">
        <v>14</v>
      </c>
    </row>
    <row r="48" spans="1:22" ht="51" customHeight="1">
      <c r="A48" s="60"/>
      <c r="B48" s="62"/>
      <c r="C48" s="62"/>
      <c r="D48" s="48"/>
      <c r="E48" s="48"/>
      <c r="F48" s="48"/>
      <c r="G48" s="48"/>
      <c r="H48" s="38" t="s">
        <v>14</v>
      </c>
      <c r="I48" s="39" t="s">
        <v>45</v>
      </c>
      <c r="J48" s="39" t="s">
        <v>45</v>
      </c>
      <c r="K48" s="39" t="s">
        <v>45</v>
      </c>
      <c r="L48" s="39" t="s">
        <v>45</v>
      </c>
      <c r="M48" s="39" t="s">
        <v>45</v>
      </c>
      <c r="N48" s="39" t="s">
        <v>45</v>
      </c>
      <c r="O48" s="38" t="s">
        <v>14</v>
      </c>
      <c r="P48" s="38" t="s">
        <v>14</v>
      </c>
      <c r="Q48" s="46"/>
      <c r="R48" s="46"/>
      <c r="S48" s="44"/>
      <c r="T48" s="46"/>
      <c r="U48" s="46"/>
      <c r="V48" s="50"/>
    </row>
    <row r="49" spans="1:22" ht="51" customHeight="1">
      <c r="A49" s="60" t="s">
        <v>14</v>
      </c>
      <c r="B49" s="61">
        <v>19</v>
      </c>
      <c r="C49" s="61">
        <v>31839</v>
      </c>
      <c r="D49" s="63" t="s">
        <v>72</v>
      </c>
      <c r="E49" s="47" t="s">
        <v>37</v>
      </c>
      <c r="F49" s="47" t="s">
        <v>14</v>
      </c>
      <c r="G49" s="47" t="s">
        <v>60</v>
      </c>
      <c r="H49" s="36" t="s">
        <v>14</v>
      </c>
      <c r="I49" s="37" t="s">
        <v>39</v>
      </c>
      <c r="J49" s="37" t="s">
        <v>40</v>
      </c>
      <c r="K49" s="37" t="s">
        <v>41</v>
      </c>
      <c r="L49" s="37" t="s">
        <v>42</v>
      </c>
      <c r="M49" s="37" t="s">
        <v>43</v>
      </c>
      <c r="N49" s="36" t="s">
        <v>14</v>
      </c>
      <c r="O49" s="36" t="s">
        <v>14</v>
      </c>
      <c r="P49" s="36" t="s">
        <v>14</v>
      </c>
      <c r="Q49" s="45">
        <v>4900</v>
      </c>
      <c r="R49" s="45">
        <v>4900</v>
      </c>
      <c r="S49" s="43">
        <f>SUM(I50:O50)</f>
        <v>0</v>
      </c>
      <c r="T49" s="45">
        <f>SUM(I50:O50)*Q49</f>
        <v>0</v>
      </c>
      <c r="U49" s="45">
        <f>SUM(I50:O50)*R49</f>
        <v>0</v>
      </c>
      <c r="V49" s="49" t="s">
        <v>14</v>
      </c>
    </row>
    <row r="50" spans="1:22" ht="51" customHeight="1">
      <c r="A50" s="60"/>
      <c r="B50" s="62"/>
      <c r="C50" s="62"/>
      <c r="D50" s="48"/>
      <c r="E50" s="48"/>
      <c r="F50" s="48"/>
      <c r="G50" s="48"/>
      <c r="H50" s="38" t="s">
        <v>14</v>
      </c>
      <c r="I50" s="39" t="s">
        <v>45</v>
      </c>
      <c r="J50" s="39" t="s">
        <v>45</v>
      </c>
      <c r="K50" s="39" t="s">
        <v>45</v>
      </c>
      <c r="L50" s="39" t="s">
        <v>45</v>
      </c>
      <c r="M50" s="39" t="s">
        <v>45</v>
      </c>
      <c r="N50" s="38" t="s">
        <v>14</v>
      </c>
      <c r="O50" s="38" t="s">
        <v>14</v>
      </c>
      <c r="P50" s="38" t="s">
        <v>14</v>
      </c>
      <c r="Q50" s="46"/>
      <c r="R50" s="46"/>
      <c r="S50" s="44"/>
      <c r="T50" s="46"/>
      <c r="U50" s="46"/>
      <c r="V50" s="50"/>
    </row>
    <row r="51" spans="1:22" ht="51" customHeight="1">
      <c r="A51" s="60" t="s">
        <v>14</v>
      </c>
      <c r="B51" s="61">
        <v>20</v>
      </c>
      <c r="C51" s="61">
        <v>31835</v>
      </c>
      <c r="D51" s="63" t="s">
        <v>73</v>
      </c>
      <c r="E51" s="47" t="s">
        <v>37</v>
      </c>
      <c r="F51" s="47" t="s">
        <v>14</v>
      </c>
      <c r="G51" s="47" t="s">
        <v>38</v>
      </c>
      <c r="H51" s="36" t="s">
        <v>14</v>
      </c>
      <c r="I51" s="37" t="s">
        <v>39</v>
      </c>
      <c r="J51" s="37" t="s">
        <v>40</v>
      </c>
      <c r="K51" s="37" t="s">
        <v>41</v>
      </c>
      <c r="L51" s="37" t="s">
        <v>42</v>
      </c>
      <c r="M51" s="37" t="s">
        <v>43</v>
      </c>
      <c r="N51" s="36" t="s">
        <v>14</v>
      </c>
      <c r="O51" s="36" t="s">
        <v>14</v>
      </c>
      <c r="P51" s="36" t="s">
        <v>14</v>
      </c>
      <c r="Q51" s="45">
        <v>4900</v>
      </c>
      <c r="R51" s="45">
        <v>4900</v>
      </c>
      <c r="S51" s="43">
        <f>SUM(I52:O52)</f>
        <v>0</v>
      </c>
      <c r="T51" s="45">
        <f>SUM(I52:O52)*Q51</f>
        <v>0</v>
      </c>
      <c r="U51" s="45">
        <f>SUM(I52:O52)*R51</f>
        <v>0</v>
      </c>
      <c r="V51" s="49" t="s">
        <v>14</v>
      </c>
    </row>
    <row r="52" spans="1:22" ht="51" customHeight="1">
      <c r="A52" s="60"/>
      <c r="B52" s="62"/>
      <c r="C52" s="62"/>
      <c r="D52" s="48"/>
      <c r="E52" s="48"/>
      <c r="F52" s="48"/>
      <c r="G52" s="48"/>
      <c r="H52" s="38" t="s">
        <v>14</v>
      </c>
      <c r="I52" s="39" t="s">
        <v>45</v>
      </c>
      <c r="J52" s="39" t="s">
        <v>45</v>
      </c>
      <c r="K52" s="39" t="s">
        <v>45</v>
      </c>
      <c r="L52" s="39" t="s">
        <v>45</v>
      </c>
      <c r="M52" s="39" t="s">
        <v>45</v>
      </c>
      <c r="N52" s="38" t="s">
        <v>14</v>
      </c>
      <c r="O52" s="38" t="s">
        <v>14</v>
      </c>
      <c r="P52" s="38" t="s">
        <v>14</v>
      </c>
      <c r="Q52" s="46"/>
      <c r="R52" s="46"/>
      <c r="S52" s="44"/>
      <c r="T52" s="46"/>
      <c r="U52" s="46"/>
      <c r="V52" s="50"/>
    </row>
    <row r="53" spans="1:22" ht="51" customHeight="1">
      <c r="A53" s="60" t="s">
        <v>14</v>
      </c>
      <c r="B53" s="61">
        <v>21</v>
      </c>
      <c r="C53" s="61">
        <v>31836</v>
      </c>
      <c r="D53" s="63" t="s">
        <v>74</v>
      </c>
      <c r="E53" s="47" t="s">
        <v>37</v>
      </c>
      <c r="F53" s="47" t="s">
        <v>14</v>
      </c>
      <c r="G53" s="47" t="s">
        <v>47</v>
      </c>
      <c r="H53" s="36" t="s">
        <v>14</v>
      </c>
      <c r="I53" s="37" t="s">
        <v>39</v>
      </c>
      <c r="J53" s="37" t="s">
        <v>40</v>
      </c>
      <c r="K53" s="37" t="s">
        <v>41</v>
      </c>
      <c r="L53" s="37" t="s">
        <v>42</v>
      </c>
      <c r="M53" s="37" t="s">
        <v>43</v>
      </c>
      <c r="N53" s="36" t="s">
        <v>14</v>
      </c>
      <c r="O53" s="36" t="s">
        <v>14</v>
      </c>
      <c r="P53" s="36" t="s">
        <v>14</v>
      </c>
      <c r="Q53" s="45">
        <v>4900</v>
      </c>
      <c r="R53" s="45">
        <v>4900</v>
      </c>
      <c r="S53" s="43">
        <f>SUM(I54:O54)</f>
        <v>0</v>
      </c>
      <c r="T53" s="45">
        <f>SUM(I54:O54)*Q53</f>
        <v>0</v>
      </c>
      <c r="U53" s="45">
        <f>SUM(I54:O54)*R53</f>
        <v>0</v>
      </c>
      <c r="V53" s="49" t="s">
        <v>14</v>
      </c>
    </row>
    <row r="54" spans="1:22" ht="51" customHeight="1">
      <c r="A54" s="60"/>
      <c r="B54" s="62"/>
      <c r="C54" s="62"/>
      <c r="D54" s="48"/>
      <c r="E54" s="48"/>
      <c r="F54" s="48"/>
      <c r="G54" s="48"/>
      <c r="H54" s="38" t="s">
        <v>14</v>
      </c>
      <c r="I54" s="39" t="s">
        <v>45</v>
      </c>
      <c r="J54" s="39" t="s">
        <v>45</v>
      </c>
      <c r="K54" s="39" t="s">
        <v>45</v>
      </c>
      <c r="L54" s="39" t="s">
        <v>45</v>
      </c>
      <c r="M54" s="39" t="s">
        <v>45</v>
      </c>
      <c r="N54" s="38" t="s">
        <v>14</v>
      </c>
      <c r="O54" s="38" t="s">
        <v>14</v>
      </c>
      <c r="P54" s="38" t="s">
        <v>14</v>
      </c>
      <c r="Q54" s="46"/>
      <c r="R54" s="46"/>
      <c r="S54" s="44"/>
      <c r="T54" s="46"/>
      <c r="U54" s="46"/>
      <c r="V54" s="50"/>
    </row>
    <row r="55" spans="1:22" ht="51" customHeight="1">
      <c r="A55" s="60" t="s">
        <v>14</v>
      </c>
      <c r="B55" s="61">
        <v>22</v>
      </c>
      <c r="C55" s="61">
        <v>31838</v>
      </c>
      <c r="D55" s="63" t="s">
        <v>75</v>
      </c>
      <c r="E55" s="47" t="s">
        <v>37</v>
      </c>
      <c r="F55" s="47" t="s">
        <v>14</v>
      </c>
      <c r="G55" s="47" t="s">
        <v>76</v>
      </c>
      <c r="H55" s="36" t="s">
        <v>14</v>
      </c>
      <c r="I55" s="37" t="s">
        <v>39</v>
      </c>
      <c r="J55" s="37" t="s">
        <v>40</v>
      </c>
      <c r="K55" s="37" t="s">
        <v>41</v>
      </c>
      <c r="L55" s="37" t="s">
        <v>42</v>
      </c>
      <c r="M55" s="37" t="s">
        <v>43</v>
      </c>
      <c r="N55" s="36" t="s">
        <v>14</v>
      </c>
      <c r="O55" s="36" t="s">
        <v>14</v>
      </c>
      <c r="P55" s="36" t="s">
        <v>14</v>
      </c>
      <c r="Q55" s="45">
        <v>4900</v>
      </c>
      <c r="R55" s="45">
        <v>4900</v>
      </c>
      <c r="S55" s="43">
        <f>SUM(I56:O56)</f>
        <v>0</v>
      </c>
      <c r="T55" s="45">
        <f>SUM(I56:O56)*Q55</f>
        <v>0</v>
      </c>
      <c r="U55" s="45">
        <f>SUM(I56:O56)*R55</f>
        <v>0</v>
      </c>
      <c r="V55" s="49" t="s">
        <v>14</v>
      </c>
    </row>
    <row r="56" spans="1:22" ht="51" customHeight="1">
      <c r="A56" s="60"/>
      <c r="B56" s="62"/>
      <c r="C56" s="62"/>
      <c r="D56" s="48"/>
      <c r="E56" s="48"/>
      <c r="F56" s="48"/>
      <c r="G56" s="48"/>
      <c r="H56" s="38" t="s">
        <v>14</v>
      </c>
      <c r="I56" s="39" t="s">
        <v>45</v>
      </c>
      <c r="J56" s="39" t="s">
        <v>45</v>
      </c>
      <c r="K56" s="39" t="s">
        <v>45</v>
      </c>
      <c r="L56" s="39" t="s">
        <v>45</v>
      </c>
      <c r="M56" s="39" t="s">
        <v>45</v>
      </c>
      <c r="N56" s="38" t="s">
        <v>14</v>
      </c>
      <c r="O56" s="38" t="s">
        <v>14</v>
      </c>
      <c r="P56" s="38" t="s">
        <v>14</v>
      </c>
      <c r="Q56" s="46"/>
      <c r="R56" s="46"/>
      <c r="S56" s="44"/>
      <c r="T56" s="46"/>
      <c r="U56" s="46"/>
      <c r="V56" s="50"/>
    </row>
    <row r="57" spans="1:22" ht="51" customHeight="1">
      <c r="A57" s="60" t="s">
        <v>14</v>
      </c>
      <c r="B57" s="61">
        <v>23</v>
      </c>
      <c r="C57" s="61">
        <v>31837</v>
      </c>
      <c r="D57" s="63" t="s">
        <v>77</v>
      </c>
      <c r="E57" s="47" t="s">
        <v>37</v>
      </c>
      <c r="F57" s="47" t="s">
        <v>14</v>
      </c>
      <c r="G57" s="47" t="s">
        <v>64</v>
      </c>
      <c r="H57" s="36" t="s">
        <v>14</v>
      </c>
      <c r="I57" s="37" t="s">
        <v>39</v>
      </c>
      <c r="J57" s="37" t="s">
        <v>40</v>
      </c>
      <c r="K57" s="37" t="s">
        <v>41</v>
      </c>
      <c r="L57" s="37" t="s">
        <v>42</v>
      </c>
      <c r="M57" s="37" t="s">
        <v>43</v>
      </c>
      <c r="N57" s="36" t="s">
        <v>14</v>
      </c>
      <c r="O57" s="36" t="s">
        <v>14</v>
      </c>
      <c r="P57" s="36" t="s">
        <v>14</v>
      </c>
      <c r="Q57" s="45">
        <v>4900</v>
      </c>
      <c r="R57" s="45">
        <v>4900</v>
      </c>
      <c r="S57" s="43">
        <f>SUM(H58:O58)</f>
        <v>0</v>
      </c>
      <c r="T57" s="45">
        <f>SUM(H58:O58)*Q57</f>
        <v>0</v>
      </c>
      <c r="U57" s="45">
        <f>SUM(H58:O58)*R57</f>
        <v>0</v>
      </c>
      <c r="V57" s="49" t="s">
        <v>14</v>
      </c>
    </row>
    <row r="58" spans="1:22" ht="51" customHeight="1">
      <c r="A58" s="60"/>
      <c r="B58" s="62"/>
      <c r="C58" s="62"/>
      <c r="D58" s="48"/>
      <c r="E58" s="48"/>
      <c r="F58" s="48"/>
      <c r="G58" s="48"/>
      <c r="H58" s="39" t="s">
        <v>45</v>
      </c>
      <c r="I58" s="39" t="s">
        <v>45</v>
      </c>
      <c r="J58" s="39" t="s">
        <v>45</v>
      </c>
      <c r="K58" s="39" t="s">
        <v>45</v>
      </c>
      <c r="L58" s="39" t="s">
        <v>45</v>
      </c>
      <c r="M58" s="39" t="s">
        <v>45</v>
      </c>
      <c r="N58" s="38" t="s">
        <v>14</v>
      </c>
      <c r="O58" s="38" t="s">
        <v>14</v>
      </c>
      <c r="P58" s="38" t="s">
        <v>14</v>
      </c>
      <c r="Q58" s="46"/>
      <c r="R58" s="46"/>
      <c r="S58" s="44"/>
      <c r="T58" s="46"/>
      <c r="U58" s="46"/>
      <c r="V58" s="50"/>
    </row>
    <row r="59" spans="1:22" ht="51" customHeight="1">
      <c r="A59" s="60" t="s">
        <v>14</v>
      </c>
      <c r="B59" s="61">
        <v>24</v>
      </c>
      <c r="C59" s="61">
        <v>32349</v>
      </c>
      <c r="D59" s="63" t="s">
        <v>78</v>
      </c>
      <c r="E59" s="47" t="s">
        <v>79</v>
      </c>
      <c r="F59" s="47" t="s">
        <v>14</v>
      </c>
      <c r="G59" s="47" t="s">
        <v>80</v>
      </c>
      <c r="H59" s="37" t="s">
        <v>81</v>
      </c>
      <c r="I59" s="37" t="s">
        <v>39</v>
      </c>
      <c r="J59" s="37" t="s">
        <v>40</v>
      </c>
      <c r="K59" s="37" t="s">
        <v>41</v>
      </c>
      <c r="L59" s="37" t="s">
        <v>42</v>
      </c>
      <c r="M59" s="36" t="s">
        <v>14</v>
      </c>
      <c r="N59" s="36" t="s">
        <v>14</v>
      </c>
      <c r="O59" s="36" t="s">
        <v>14</v>
      </c>
      <c r="P59" s="36" t="s">
        <v>14</v>
      </c>
      <c r="Q59" s="45">
        <v>2900</v>
      </c>
      <c r="R59" s="45">
        <v>2900</v>
      </c>
      <c r="S59" s="43">
        <f>SUM(H60:O60)</f>
        <v>0</v>
      </c>
      <c r="T59" s="45">
        <f>SUM(H60:O60)*Q59</f>
        <v>0</v>
      </c>
      <c r="U59" s="45">
        <f>SUM(H60:O60)*R59</f>
        <v>0</v>
      </c>
      <c r="V59" s="49" t="s">
        <v>14</v>
      </c>
    </row>
    <row r="60" spans="1:22" ht="51" customHeight="1">
      <c r="A60" s="60"/>
      <c r="B60" s="62"/>
      <c r="C60" s="62"/>
      <c r="D60" s="48"/>
      <c r="E60" s="48"/>
      <c r="F60" s="48"/>
      <c r="G60" s="48"/>
      <c r="H60" s="39" t="s">
        <v>45</v>
      </c>
      <c r="I60" s="39" t="s">
        <v>45</v>
      </c>
      <c r="J60" s="39" t="s">
        <v>45</v>
      </c>
      <c r="K60" s="39" t="s">
        <v>45</v>
      </c>
      <c r="L60" s="39" t="s">
        <v>45</v>
      </c>
      <c r="M60" s="38" t="s">
        <v>14</v>
      </c>
      <c r="N60" s="38" t="s">
        <v>14</v>
      </c>
      <c r="O60" s="38" t="s">
        <v>14</v>
      </c>
      <c r="P60" s="38" t="s">
        <v>14</v>
      </c>
      <c r="Q60" s="46"/>
      <c r="R60" s="46"/>
      <c r="S60" s="44"/>
      <c r="T60" s="46"/>
      <c r="U60" s="46"/>
      <c r="V60" s="50"/>
    </row>
    <row r="61" spans="1:22" ht="51" customHeight="1">
      <c r="A61" s="60" t="s">
        <v>14</v>
      </c>
      <c r="B61" s="61">
        <v>25</v>
      </c>
      <c r="C61" s="61">
        <v>32348</v>
      </c>
      <c r="D61" s="63" t="s">
        <v>82</v>
      </c>
      <c r="E61" s="47" t="s">
        <v>79</v>
      </c>
      <c r="F61" s="47" t="s">
        <v>14</v>
      </c>
      <c r="G61" s="47" t="s">
        <v>83</v>
      </c>
      <c r="H61" s="37" t="s">
        <v>81</v>
      </c>
      <c r="I61" s="37" t="s">
        <v>39</v>
      </c>
      <c r="J61" s="37" t="s">
        <v>40</v>
      </c>
      <c r="K61" s="37" t="s">
        <v>41</v>
      </c>
      <c r="L61" s="37" t="s">
        <v>42</v>
      </c>
      <c r="M61" s="36" t="s">
        <v>14</v>
      </c>
      <c r="N61" s="36" t="s">
        <v>14</v>
      </c>
      <c r="O61" s="36" t="s">
        <v>14</v>
      </c>
      <c r="P61" s="36" t="s">
        <v>14</v>
      </c>
      <c r="Q61" s="45">
        <v>2900</v>
      </c>
      <c r="R61" s="45">
        <v>2900</v>
      </c>
      <c r="S61" s="43">
        <f>SUM(H62:O62)</f>
        <v>0</v>
      </c>
      <c r="T61" s="45">
        <f>SUM(H62:O62)*Q61</f>
        <v>0</v>
      </c>
      <c r="U61" s="45">
        <f>SUM(H62:O62)*R61</f>
        <v>0</v>
      </c>
      <c r="V61" s="49" t="s">
        <v>14</v>
      </c>
    </row>
    <row r="62" spans="1:22" ht="51" customHeight="1">
      <c r="A62" s="60"/>
      <c r="B62" s="62"/>
      <c r="C62" s="62"/>
      <c r="D62" s="48"/>
      <c r="E62" s="48"/>
      <c r="F62" s="48"/>
      <c r="G62" s="48"/>
      <c r="H62" s="39" t="s">
        <v>45</v>
      </c>
      <c r="I62" s="39" t="s">
        <v>45</v>
      </c>
      <c r="J62" s="39" t="s">
        <v>45</v>
      </c>
      <c r="K62" s="39" t="s">
        <v>45</v>
      </c>
      <c r="L62" s="39" t="s">
        <v>45</v>
      </c>
      <c r="M62" s="38" t="s">
        <v>14</v>
      </c>
      <c r="N62" s="38" t="s">
        <v>14</v>
      </c>
      <c r="O62" s="38" t="s">
        <v>14</v>
      </c>
      <c r="P62" s="38" t="s">
        <v>14</v>
      </c>
      <c r="Q62" s="46"/>
      <c r="R62" s="46"/>
      <c r="S62" s="44"/>
      <c r="T62" s="46"/>
      <c r="U62" s="46"/>
      <c r="V62" s="50"/>
    </row>
    <row r="63" spans="1:22" ht="51" customHeight="1">
      <c r="A63" s="60" t="s">
        <v>14</v>
      </c>
      <c r="B63" s="61">
        <v>26</v>
      </c>
      <c r="C63" s="61">
        <v>32346</v>
      </c>
      <c r="D63" s="63" t="s">
        <v>84</v>
      </c>
      <c r="E63" s="47" t="s">
        <v>79</v>
      </c>
      <c r="F63" s="47" t="s">
        <v>14</v>
      </c>
      <c r="G63" s="47" t="s">
        <v>85</v>
      </c>
      <c r="H63" s="37" t="s">
        <v>81</v>
      </c>
      <c r="I63" s="37" t="s">
        <v>39</v>
      </c>
      <c r="J63" s="37" t="s">
        <v>40</v>
      </c>
      <c r="K63" s="37" t="s">
        <v>41</v>
      </c>
      <c r="L63" s="37" t="s">
        <v>42</v>
      </c>
      <c r="M63" s="36" t="s">
        <v>14</v>
      </c>
      <c r="N63" s="36" t="s">
        <v>14</v>
      </c>
      <c r="O63" s="36" t="s">
        <v>14</v>
      </c>
      <c r="P63" s="36" t="s">
        <v>14</v>
      </c>
      <c r="Q63" s="45">
        <v>2900</v>
      </c>
      <c r="R63" s="45">
        <v>2900</v>
      </c>
      <c r="S63" s="43">
        <f>SUM(H64:O64)</f>
        <v>0</v>
      </c>
      <c r="T63" s="45">
        <f>SUM(H64:O64)*Q63</f>
        <v>0</v>
      </c>
      <c r="U63" s="45">
        <f>SUM(H64:O64)*R63</f>
        <v>0</v>
      </c>
      <c r="V63" s="49" t="s">
        <v>14</v>
      </c>
    </row>
    <row r="64" spans="1:22" ht="51" customHeight="1">
      <c r="A64" s="60"/>
      <c r="B64" s="62"/>
      <c r="C64" s="62"/>
      <c r="D64" s="48"/>
      <c r="E64" s="48"/>
      <c r="F64" s="48"/>
      <c r="G64" s="48"/>
      <c r="H64" s="39" t="s">
        <v>45</v>
      </c>
      <c r="I64" s="39" t="s">
        <v>45</v>
      </c>
      <c r="J64" s="39" t="s">
        <v>45</v>
      </c>
      <c r="K64" s="39" t="s">
        <v>45</v>
      </c>
      <c r="L64" s="39" t="s">
        <v>45</v>
      </c>
      <c r="M64" s="38" t="s">
        <v>14</v>
      </c>
      <c r="N64" s="38" t="s">
        <v>14</v>
      </c>
      <c r="O64" s="38" t="s">
        <v>14</v>
      </c>
      <c r="P64" s="38" t="s">
        <v>14</v>
      </c>
      <c r="Q64" s="46"/>
      <c r="R64" s="46"/>
      <c r="S64" s="44"/>
      <c r="T64" s="46"/>
      <c r="U64" s="46"/>
      <c r="V64" s="50"/>
    </row>
    <row r="65" spans="1:22" ht="51" customHeight="1">
      <c r="A65" s="60" t="s">
        <v>14</v>
      </c>
      <c r="B65" s="61">
        <v>27</v>
      </c>
      <c r="C65" s="61">
        <v>32347</v>
      </c>
      <c r="D65" s="63" t="s">
        <v>86</v>
      </c>
      <c r="E65" s="47" t="s">
        <v>79</v>
      </c>
      <c r="F65" s="47" t="s">
        <v>14</v>
      </c>
      <c r="G65" s="47" t="s">
        <v>87</v>
      </c>
      <c r="H65" s="37" t="s">
        <v>81</v>
      </c>
      <c r="I65" s="37" t="s">
        <v>39</v>
      </c>
      <c r="J65" s="37" t="s">
        <v>40</v>
      </c>
      <c r="K65" s="37" t="s">
        <v>41</v>
      </c>
      <c r="L65" s="37" t="s">
        <v>42</v>
      </c>
      <c r="M65" s="36" t="s">
        <v>14</v>
      </c>
      <c r="N65" s="36" t="s">
        <v>14</v>
      </c>
      <c r="O65" s="36" t="s">
        <v>14</v>
      </c>
      <c r="P65" s="36" t="s">
        <v>14</v>
      </c>
      <c r="Q65" s="45">
        <v>2900</v>
      </c>
      <c r="R65" s="45">
        <v>2900</v>
      </c>
      <c r="S65" s="43">
        <f>SUM(H66:O66)</f>
        <v>0</v>
      </c>
      <c r="T65" s="45">
        <f>SUM(H66:O66)*Q65</f>
        <v>0</v>
      </c>
      <c r="U65" s="45">
        <f>SUM(H66:O66)*R65</f>
        <v>0</v>
      </c>
      <c r="V65" s="49" t="s">
        <v>14</v>
      </c>
    </row>
    <row r="66" spans="1:22" ht="51" customHeight="1">
      <c r="A66" s="60"/>
      <c r="B66" s="62"/>
      <c r="C66" s="62"/>
      <c r="D66" s="48"/>
      <c r="E66" s="48"/>
      <c r="F66" s="48"/>
      <c r="G66" s="48"/>
      <c r="H66" s="39" t="s">
        <v>45</v>
      </c>
      <c r="I66" s="39" t="s">
        <v>45</v>
      </c>
      <c r="J66" s="39" t="s">
        <v>45</v>
      </c>
      <c r="K66" s="39" t="s">
        <v>45</v>
      </c>
      <c r="L66" s="39" t="s">
        <v>45</v>
      </c>
      <c r="M66" s="38" t="s">
        <v>14</v>
      </c>
      <c r="N66" s="38" t="s">
        <v>14</v>
      </c>
      <c r="O66" s="38" t="s">
        <v>14</v>
      </c>
      <c r="P66" s="38" t="s">
        <v>14</v>
      </c>
      <c r="Q66" s="46"/>
      <c r="R66" s="46"/>
      <c r="S66" s="44"/>
      <c r="T66" s="46"/>
      <c r="U66" s="46"/>
      <c r="V66" s="50"/>
    </row>
    <row r="67" spans="1:22" ht="51" customHeight="1">
      <c r="A67" s="60" t="s">
        <v>14</v>
      </c>
      <c r="B67" s="61">
        <v>28</v>
      </c>
      <c r="C67" s="61">
        <v>32350</v>
      </c>
      <c r="D67" s="63" t="s">
        <v>88</v>
      </c>
      <c r="E67" s="47" t="s">
        <v>79</v>
      </c>
      <c r="F67" s="47" t="s">
        <v>14</v>
      </c>
      <c r="G67" s="47" t="s">
        <v>89</v>
      </c>
      <c r="H67" s="37" t="s">
        <v>81</v>
      </c>
      <c r="I67" s="37" t="s">
        <v>39</v>
      </c>
      <c r="J67" s="37" t="s">
        <v>40</v>
      </c>
      <c r="K67" s="37" t="s">
        <v>41</v>
      </c>
      <c r="L67" s="37" t="s">
        <v>42</v>
      </c>
      <c r="M67" s="36" t="s">
        <v>14</v>
      </c>
      <c r="N67" s="36" t="s">
        <v>14</v>
      </c>
      <c r="O67" s="36" t="s">
        <v>14</v>
      </c>
      <c r="P67" s="36" t="s">
        <v>14</v>
      </c>
      <c r="Q67" s="45">
        <v>2450</v>
      </c>
      <c r="R67" s="45">
        <v>2450</v>
      </c>
      <c r="S67" s="43">
        <f>SUM(H68:O68)</f>
        <v>0</v>
      </c>
      <c r="T67" s="45">
        <f>SUM(H68:O68)*Q67</f>
        <v>0</v>
      </c>
      <c r="U67" s="45">
        <f>SUM(H68:O68)*R67</f>
        <v>0</v>
      </c>
      <c r="V67" s="49" t="s">
        <v>14</v>
      </c>
    </row>
    <row r="68" spans="1:22" ht="51" customHeight="1">
      <c r="A68" s="60"/>
      <c r="B68" s="62"/>
      <c r="C68" s="62"/>
      <c r="D68" s="48"/>
      <c r="E68" s="48"/>
      <c r="F68" s="48"/>
      <c r="G68" s="48"/>
      <c r="H68" s="39" t="s">
        <v>45</v>
      </c>
      <c r="I68" s="39" t="s">
        <v>45</v>
      </c>
      <c r="J68" s="39" t="s">
        <v>45</v>
      </c>
      <c r="K68" s="39" t="s">
        <v>45</v>
      </c>
      <c r="L68" s="39" t="s">
        <v>45</v>
      </c>
      <c r="M68" s="38" t="s">
        <v>14</v>
      </c>
      <c r="N68" s="38" t="s">
        <v>14</v>
      </c>
      <c r="O68" s="38" t="s">
        <v>14</v>
      </c>
      <c r="P68" s="38" t="s">
        <v>14</v>
      </c>
      <c r="Q68" s="46"/>
      <c r="R68" s="46"/>
      <c r="S68" s="44"/>
      <c r="T68" s="46"/>
      <c r="U68" s="46"/>
      <c r="V68" s="50"/>
    </row>
    <row r="69" spans="1:22" ht="51" customHeight="1">
      <c r="A69" s="60" t="s">
        <v>14</v>
      </c>
      <c r="B69" s="61">
        <v>29</v>
      </c>
      <c r="C69" s="61">
        <v>32354</v>
      </c>
      <c r="D69" s="63" t="s">
        <v>90</v>
      </c>
      <c r="E69" s="47" t="s">
        <v>79</v>
      </c>
      <c r="F69" s="47" t="s">
        <v>14</v>
      </c>
      <c r="G69" s="47" t="s">
        <v>76</v>
      </c>
      <c r="H69" s="37" t="s">
        <v>81</v>
      </c>
      <c r="I69" s="37" t="s">
        <v>39</v>
      </c>
      <c r="J69" s="37" t="s">
        <v>40</v>
      </c>
      <c r="K69" s="37" t="s">
        <v>41</v>
      </c>
      <c r="L69" s="37" t="s">
        <v>42</v>
      </c>
      <c r="M69" s="36" t="s">
        <v>14</v>
      </c>
      <c r="N69" s="36" t="s">
        <v>14</v>
      </c>
      <c r="O69" s="36" t="s">
        <v>14</v>
      </c>
      <c r="P69" s="36" t="s">
        <v>14</v>
      </c>
      <c r="Q69" s="45">
        <v>2450</v>
      </c>
      <c r="R69" s="45">
        <v>2450</v>
      </c>
      <c r="S69" s="43">
        <f>SUM(H70:O70)</f>
        <v>0</v>
      </c>
      <c r="T69" s="45">
        <f>SUM(H70:O70)*Q69</f>
        <v>0</v>
      </c>
      <c r="U69" s="45">
        <f>SUM(H70:O70)*R69</f>
        <v>0</v>
      </c>
      <c r="V69" s="49" t="s">
        <v>14</v>
      </c>
    </row>
    <row r="70" spans="1:22" ht="51" customHeight="1">
      <c r="A70" s="60"/>
      <c r="B70" s="62"/>
      <c r="C70" s="62"/>
      <c r="D70" s="48"/>
      <c r="E70" s="48"/>
      <c r="F70" s="48"/>
      <c r="G70" s="48"/>
      <c r="H70" s="39" t="s">
        <v>45</v>
      </c>
      <c r="I70" s="39" t="s">
        <v>45</v>
      </c>
      <c r="J70" s="39" t="s">
        <v>45</v>
      </c>
      <c r="K70" s="39" t="s">
        <v>45</v>
      </c>
      <c r="L70" s="39" t="s">
        <v>45</v>
      </c>
      <c r="M70" s="38" t="s">
        <v>14</v>
      </c>
      <c r="N70" s="38" t="s">
        <v>14</v>
      </c>
      <c r="O70" s="38" t="s">
        <v>14</v>
      </c>
      <c r="P70" s="38" t="s">
        <v>14</v>
      </c>
      <c r="Q70" s="46"/>
      <c r="R70" s="46"/>
      <c r="S70" s="44"/>
      <c r="T70" s="46"/>
      <c r="U70" s="46"/>
      <c r="V70" s="50"/>
    </row>
    <row r="71" spans="1:22" ht="51" customHeight="1">
      <c r="A71" s="60" t="s">
        <v>14</v>
      </c>
      <c r="B71" s="61">
        <v>30</v>
      </c>
      <c r="C71" s="61">
        <v>32352</v>
      </c>
      <c r="D71" s="63" t="s">
        <v>91</v>
      </c>
      <c r="E71" s="47" t="s">
        <v>79</v>
      </c>
      <c r="F71" s="47" t="s">
        <v>14</v>
      </c>
      <c r="G71" s="47" t="s">
        <v>47</v>
      </c>
      <c r="H71" s="37" t="s">
        <v>81</v>
      </c>
      <c r="I71" s="37" t="s">
        <v>39</v>
      </c>
      <c r="J71" s="37" t="s">
        <v>40</v>
      </c>
      <c r="K71" s="37" t="s">
        <v>41</v>
      </c>
      <c r="L71" s="37" t="s">
        <v>42</v>
      </c>
      <c r="M71" s="36" t="s">
        <v>14</v>
      </c>
      <c r="N71" s="36" t="s">
        <v>14</v>
      </c>
      <c r="O71" s="36" t="s">
        <v>14</v>
      </c>
      <c r="P71" s="36" t="s">
        <v>14</v>
      </c>
      <c r="Q71" s="45">
        <v>2450</v>
      </c>
      <c r="R71" s="45">
        <v>2450</v>
      </c>
      <c r="S71" s="43">
        <f>SUM(H72:O72)</f>
        <v>0</v>
      </c>
      <c r="T71" s="45">
        <f>SUM(H72:O72)*Q71</f>
        <v>0</v>
      </c>
      <c r="U71" s="45">
        <f>SUM(H72:O72)*R71</f>
        <v>0</v>
      </c>
      <c r="V71" s="49" t="s">
        <v>14</v>
      </c>
    </row>
    <row r="72" spans="1:22" ht="51" customHeight="1">
      <c r="A72" s="60"/>
      <c r="B72" s="62"/>
      <c r="C72" s="62"/>
      <c r="D72" s="48"/>
      <c r="E72" s="48"/>
      <c r="F72" s="48"/>
      <c r="G72" s="48"/>
      <c r="H72" s="39" t="s">
        <v>45</v>
      </c>
      <c r="I72" s="39" t="s">
        <v>45</v>
      </c>
      <c r="J72" s="39" t="s">
        <v>45</v>
      </c>
      <c r="K72" s="39" t="s">
        <v>45</v>
      </c>
      <c r="L72" s="39" t="s">
        <v>45</v>
      </c>
      <c r="M72" s="38" t="s">
        <v>14</v>
      </c>
      <c r="N72" s="38" t="s">
        <v>14</v>
      </c>
      <c r="O72" s="38" t="s">
        <v>14</v>
      </c>
      <c r="P72" s="38" t="s">
        <v>14</v>
      </c>
      <c r="Q72" s="46"/>
      <c r="R72" s="46"/>
      <c r="S72" s="44"/>
      <c r="T72" s="46"/>
      <c r="U72" s="46"/>
      <c r="V72" s="50"/>
    </row>
    <row r="73" spans="1:22" ht="51" customHeight="1">
      <c r="A73" s="60" t="s">
        <v>14</v>
      </c>
      <c r="B73" s="61">
        <v>31</v>
      </c>
      <c r="C73" s="61">
        <v>32353</v>
      </c>
      <c r="D73" s="63" t="s">
        <v>92</v>
      </c>
      <c r="E73" s="47" t="s">
        <v>79</v>
      </c>
      <c r="F73" s="47" t="s">
        <v>14</v>
      </c>
      <c r="G73" s="47" t="s">
        <v>49</v>
      </c>
      <c r="H73" s="37" t="s">
        <v>81</v>
      </c>
      <c r="I73" s="37" t="s">
        <v>39</v>
      </c>
      <c r="J73" s="37" t="s">
        <v>40</v>
      </c>
      <c r="K73" s="37" t="s">
        <v>41</v>
      </c>
      <c r="L73" s="37" t="s">
        <v>42</v>
      </c>
      <c r="M73" s="36" t="s">
        <v>14</v>
      </c>
      <c r="N73" s="36" t="s">
        <v>14</v>
      </c>
      <c r="O73" s="36" t="s">
        <v>14</v>
      </c>
      <c r="P73" s="36" t="s">
        <v>14</v>
      </c>
      <c r="Q73" s="45">
        <v>2450</v>
      </c>
      <c r="R73" s="45">
        <v>2450</v>
      </c>
      <c r="S73" s="43">
        <f>SUM(H74:O74)</f>
        <v>0</v>
      </c>
      <c r="T73" s="45">
        <f>SUM(H74:O74)*Q73</f>
        <v>0</v>
      </c>
      <c r="U73" s="45">
        <f>SUM(H74:O74)*R73</f>
        <v>0</v>
      </c>
      <c r="V73" s="49" t="s">
        <v>14</v>
      </c>
    </row>
    <row r="74" spans="1:22" ht="51" customHeight="1">
      <c r="A74" s="60"/>
      <c r="B74" s="62"/>
      <c r="C74" s="62"/>
      <c r="D74" s="48"/>
      <c r="E74" s="48"/>
      <c r="F74" s="48"/>
      <c r="G74" s="48"/>
      <c r="H74" s="39" t="s">
        <v>45</v>
      </c>
      <c r="I74" s="39" t="s">
        <v>45</v>
      </c>
      <c r="J74" s="39" t="s">
        <v>45</v>
      </c>
      <c r="K74" s="39" t="s">
        <v>45</v>
      </c>
      <c r="L74" s="39" t="s">
        <v>45</v>
      </c>
      <c r="M74" s="38" t="s">
        <v>14</v>
      </c>
      <c r="N74" s="38" t="s">
        <v>14</v>
      </c>
      <c r="O74" s="38" t="s">
        <v>14</v>
      </c>
      <c r="P74" s="38" t="s">
        <v>14</v>
      </c>
      <c r="Q74" s="46"/>
      <c r="R74" s="46"/>
      <c r="S74" s="44"/>
      <c r="T74" s="46"/>
      <c r="U74" s="46"/>
      <c r="V74" s="50"/>
    </row>
    <row r="75" spans="1:22" ht="51" customHeight="1">
      <c r="A75" s="60" t="s">
        <v>14</v>
      </c>
      <c r="B75" s="61">
        <v>32</v>
      </c>
      <c r="C75" s="61">
        <v>32351</v>
      </c>
      <c r="D75" s="63" t="s">
        <v>93</v>
      </c>
      <c r="E75" s="47" t="s">
        <v>79</v>
      </c>
      <c r="F75" s="47" t="s">
        <v>14</v>
      </c>
      <c r="G75" s="47" t="s">
        <v>94</v>
      </c>
      <c r="H75" s="37" t="s">
        <v>81</v>
      </c>
      <c r="I75" s="37" t="s">
        <v>39</v>
      </c>
      <c r="J75" s="37" t="s">
        <v>40</v>
      </c>
      <c r="K75" s="37" t="s">
        <v>41</v>
      </c>
      <c r="L75" s="37" t="s">
        <v>42</v>
      </c>
      <c r="M75" s="36" t="s">
        <v>14</v>
      </c>
      <c r="N75" s="36" t="s">
        <v>14</v>
      </c>
      <c r="O75" s="36" t="s">
        <v>14</v>
      </c>
      <c r="P75" s="36" t="s">
        <v>14</v>
      </c>
      <c r="Q75" s="45">
        <v>2450</v>
      </c>
      <c r="R75" s="45">
        <v>2450</v>
      </c>
      <c r="S75" s="43">
        <f>SUM(H76:O76)</f>
        <v>0</v>
      </c>
      <c r="T75" s="45">
        <f>SUM(H76:O76)*Q75</f>
        <v>0</v>
      </c>
      <c r="U75" s="45">
        <f>SUM(H76:O76)*R75</f>
        <v>0</v>
      </c>
      <c r="V75" s="49" t="s">
        <v>14</v>
      </c>
    </row>
    <row r="76" spans="1:22" ht="51" customHeight="1">
      <c r="A76" s="60"/>
      <c r="B76" s="62"/>
      <c r="C76" s="62"/>
      <c r="D76" s="48"/>
      <c r="E76" s="48"/>
      <c r="F76" s="48"/>
      <c r="G76" s="48"/>
      <c r="H76" s="39" t="s">
        <v>45</v>
      </c>
      <c r="I76" s="39" t="s">
        <v>45</v>
      </c>
      <c r="J76" s="39" t="s">
        <v>45</v>
      </c>
      <c r="K76" s="39" t="s">
        <v>45</v>
      </c>
      <c r="L76" s="39" t="s">
        <v>45</v>
      </c>
      <c r="M76" s="38" t="s">
        <v>14</v>
      </c>
      <c r="N76" s="38" t="s">
        <v>14</v>
      </c>
      <c r="O76" s="38" t="s">
        <v>14</v>
      </c>
      <c r="P76" s="38" t="s">
        <v>14</v>
      </c>
      <c r="Q76" s="46"/>
      <c r="R76" s="46"/>
      <c r="S76" s="44"/>
      <c r="T76" s="46"/>
      <c r="U76" s="46"/>
      <c r="V76" s="50"/>
    </row>
    <row r="77" spans="1:22" ht="51" customHeight="1">
      <c r="A77" s="60" t="s">
        <v>14</v>
      </c>
      <c r="B77" s="61">
        <v>33</v>
      </c>
      <c r="C77" s="61">
        <v>32358</v>
      </c>
      <c r="D77" s="63" t="s">
        <v>95</v>
      </c>
      <c r="E77" s="47" t="s">
        <v>79</v>
      </c>
      <c r="F77" s="47" t="s">
        <v>14</v>
      </c>
      <c r="G77" s="47" t="s">
        <v>80</v>
      </c>
      <c r="H77" s="37" t="s">
        <v>81</v>
      </c>
      <c r="I77" s="37" t="s">
        <v>39</v>
      </c>
      <c r="J77" s="37" t="s">
        <v>40</v>
      </c>
      <c r="K77" s="37" t="s">
        <v>41</v>
      </c>
      <c r="L77" s="37" t="s">
        <v>42</v>
      </c>
      <c r="M77" s="36" t="s">
        <v>14</v>
      </c>
      <c r="N77" s="36" t="s">
        <v>14</v>
      </c>
      <c r="O77" s="36" t="s">
        <v>14</v>
      </c>
      <c r="P77" s="36" t="s">
        <v>14</v>
      </c>
      <c r="Q77" s="45">
        <v>2900</v>
      </c>
      <c r="R77" s="45">
        <v>2900</v>
      </c>
      <c r="S77" s="43">
        <f>SUM(H78:O78)</f>
        <v>0</v>
      </c>
      <c r="T77" s="45">
        <f>SUM(H78:O78)*Q77</f>
        <v>0</v>
      </c>
      <c r="U77" s="45">
        <f>SUM(H78:O78)*R77</f>
        <v>0</v>
      </c>
      <c r="V77" s="49" t="s">
        <v>14</v>
      </c>
    </row>
    <row r="78" spans="1:22" ht="51" customHeight="1">
      <c r="A78" s="60"/>
      <c r="B78" s="62"/>
      <c r="C78" s="62"/>
      <c r="D78" s="48"/>
      <c r="E78" s="48"/>
      <c r="F78" s="48"/>
      <c r="G78" s="48"/>
      <c r="H78" s="39" t="s">
        <v>45</v>
      </c>
      <c r="I78" s="39" t="s">
        <v>45</v>
      </c>
      <c r="J78" s="39" t="s">
        <v>45</v>
      </c>
      <c r="K78" s="39" t="s">
        <v>45</v>
      </c>
      <c r="L78" s="39" t="s">
        <v>45</v>
      </c>
      <c r="M78" s="38" t="s">
        <v>14</v>
      </c>
      <c r="N78" s="38" t="s">
        <v>14</v>
      </c>
      <c r="O78" s="38" t="s">
        <v>14</v>
      </c>
      <c r="P78" s="38" t="s">
        <v>14</v>
      </c>
      <c r="Q78" s="46"/>
      <c r="R78" s="46"/>
      <c r="S78" s="44"/>
      <c r="T78" s="46"/>
      <c r="U78" s="46"/>
      <c r="V78" s="50"/>
    </row>
    <row r="79" spans="1:22" ht="51" customHeight="1">
      <c r="A79" s="60" t="s">
        <v>14</v>
      </c>
      <c r="B79" s="61">
        <v>34</v>
      </c>
      <c r="C79" s="61">
        <v>32357</v>
      </c>
      <c r="D79" s="63" t="s">
        <v>96</v>
      </c>
      <c r="E79" s="47" t="s">
        <v>79</v>
      </c>
      <c r="F79" s="47" t="s">
        <v>14</v>
      </c>
      <c r="G79" s="47" t="s">
        <v>83</v>
      </c>
      <c r="H79" s="37" t="s">
        <v>81</v>
      </c>
      <c r="I79" s="37" t="s">
        <v>39</v>
      </c>
      <c r="J79" s="37" t="s">
        <v>40</v>
      </c>
      <c r="K79" s="37" t="s">
        <v>41</v>
      </c>
      <c r="L79" s="37" t="s">
        <v>42</v>
      </c>
      <c r="M79" s="36" t="s">
        <v>14</v>
      </c>
      <c r="N79" s="36" t="s">
        <v>14</v>
      </c>
      <c r="O79" s="36" t="s">
        <v>14</v>
      </c>
      <c r="P79" s="36" t="s">
        <v>14</v>
      </c>
      <c r="Q79" s="45">
        <v>2900</v>
      </c>
      <c r="R79" s="45">
        <v>2900</v>
      </c>
      <c r="S79" s="43">
        <f>SUM(H80:O80)</f>
        <v>0</v>
      </c>
      <c r="T79" s="45">
        <f>SUM(H80:O80)*Q79</f>
        <v>0</v>
      </c>
      <c r="U79" s="45">
        <f>SUM(H80:O80)*R79</f>
        <v>0</v>
      </c>
      <c r="V79" s="49" t="s">
        <v>14</v>
      </c>
    </row>
    <row r="80" spans="1:22" ht="51" customHeight="1">
      <c r="A80" s="60"/>
      <c r="B80" s="62"/>
      <c r="C80" s="62"/>
      <c r="D80" s="48"/>
      <c r="E80" s="48"/>
      <c r="F80" s="48"/>
      <c r="G80" s="48"/>
      <c r="H80" s="39" t="s">
        <v>45</v>
      </c>
      <c r="I80" s="39" t="s">
        <v>45</v>
      </c>
      <c r="J80" s="39" t="s">
        <v>45</v>
      </c>
      <c r="K80" s="39" t="s">
        <v>45</v>
      </c>
      <c r="L80" s="39" t="s">
        <v>45</v>
      </c>
      <c r="M80" s="38" t="s">
        <v>14</v>
      </c>
      <c r="N80" s="38" t="s">
        <v>14</v>
      </c>
      <c r="O80" s="38" t="s">
        <v>14</v>
      </c>
      <c r="P80" s="38" t="s">
        <v>14</v>
      </c>
      <c r="Q80" s="46"/>
      <c r="R80" s="46"/>
      <c r="S80" s="44"/>
      <c r="T80" s="46"/>
      <c r="U80" s="46"/>
      <c r="V80" s="50"/>
    </row>
    <row r="81" spans="1:22" ht="51" customHeight="1">
      <c r="A81" s="60" t="s">
        <v>14</v>
      </c>
      <c r="B81" s="61">
        <v>35</v>
      </c>
      <c r="C81" s="61">
        <v>32355</v>
      </c>
      <c r="D81" s="63" t="s">
        <v>97</v>
      </c>
      <c r="E81" s="47" t="s">
        <v>79</v>
      </c>
      <c r="F81" s="47" t="s">
        <v>14</v>
      </c>
      <c r="G81" s="47" t="s">
        <v>85</v>
      </c>
      <c r="H81" s="37" t="s">
        <v>81</v>
      </c>
      <c r="I81" s="37" t="s">
        <v>39</v>
      </c>
      <c r="J81" s="37" t="s">
        <v>40</v>
      </c>
      <c r="K81" s="37" t="s">
        <v>41</v>
      </c>
      <c r="L81" s="37" t="s">
        <v>42</v>
      </c>
      <c r="M81" s="36" t="s">
        <v>14</v>
      </c>
      <c r="N81" s="36" t="s">
        <v>14</v>
      </c>
      <c r="O81" s="36" t="s">
        <v>14</v>
      </c>
      <c r="P81" s="36" t="s">
        <v>14</v>
      </c>
      <c r="Q81" s="45">
        <v>2900</v>
      </c>
      <c r="R81" s="45">
        <v>2900</v>
      </c>
      <c r="S81" s="43">
        <f>SUM(H82:O82)</f>
        <v>0</v>
      </c>
      <c r="T81" s="45">
        <f>SUM(H82:O82)*Q81</f>
        <v>0</v>
      </c>
      <c r="U81" s="45">
        <f>SUM(H82:O82)*R81</f>
        <v>0</v>
      </c>
      <c r="V81" s="49" t="s">
        <v>14</v>
      </c>
    </row>
    <row r="82" spans="1:22" ht="51" customHeight="1">
      <c r="A82" s="60"/>
      <c r="B82" s="62"/>
      <c r="C82" s="62"/>
      <c r="D82" s="48"/>
      <c r="E82" s="48"/>
      <c r="F82" s="48"/>
      <c r="G82" s="48"/>
      <c r="H82" s="39" t="s">
        <v>45</v>
      </c>
      <c r="I82" s="39" t="s">
        <v>45</v>
      </c>
      <c r="J82" s="39" t="s">
        <v>45</v>
      </c>
      <c r="K82" s="39" t="s">
        <v>45</v>
      </c>
      <c r="L82" s="39" t="s">
        <v>45</v>
      </c>
      <c r="M82" s="38" t="s">
        <v>14</v>
      </c>
      <c r="N82" s="38" t="s">
        <v>14</v>
      </c>
      <c r="O82" s="38" t="s">
        <v>14</v>
      </c>
      <c r="P82" s="38" t="s">
        <v>14</v>
      </c>
      <c r="Q82" s="46"/>
      <c r="R82" s="46"/>
      <c r="S82" s="44"/>
      <c r="T82" s="46"/>
      <c r="U82" s="46"/>
      <c r="V82" s="50"/>
    </row>
    <row r="83" spans="1:22" ht="51" customHeight="1">
      <c r="A83" s="60" t="s">
        <v>14</v>
      </c>
      <c r="B83" s="61">
        <v>36</v>
      </c>
      <c r="C83" s="61">
        <v>32356</v>
      </c>
      <c r="D83" s="63" t="s">
        <v>98</v>
      </c>
      <c r="E83" s="47" t="s">
        <v>79</v>
      </c>
      <c r="F83" s="47" t="s">
        <v>14</v>
      </c>
      <c r="G83" s="47" t="s">
        <v>87</v>
      </c>
      <c r="H83" s="37" t="s">
        <v>81</v>
      </c>
      <c r="I83" s="37" t="s">
        <v>39</v>
      </c>
      <c r="J83" s="37" t="s">
        <v>40</v>
      </c>
      <c r="K83" s="37" t="s">
        <v>41</v>
      </c>
      <c r="L83" s="37" t="s">
        <v>42</v>
      </c>
      <c r="M83" s="36" t="s">
        <v>14</v>
      </c>
      <c r="N83" s="36" t="s">
        <v>14</v>
      </c>
      <c r="O83" s="36" t="s">
        <v>14</v>
      </c>
      <c r="P83" s="36" t="s">
        <v>14</v>
      </c>
      <c r="Q83" s="45">
        <v>2900</v>
      </c>
      <c r="R83" s="45">
        <v>2900</v>
      </c>
      <c r="S83" s="43">
        <f>SUM(H84:O84)</f>
        <v>0</v>
      </c>
      <c r="T83" s="45">
        <f>SUM(H84:O84)*Q83</f>
        <v>0</v>
      </c>
      <c r="U83" s="45">
        <f>SUM(H84:O84)*R83</f>
        <v>0</v>
      </c>
      <c r="V83" s="49" t="s">
        <v>14</v>
      </c>
    </row>
    <row r="84" spans="1:22" ht="51" customHeight="1">
      <c r="A84" s="60"/>
      <c r="B84" s="62"/>
      <c r="C84" s="62"/>
      <c r="D84" s="48"/>
      <c r="E84" s="48"/>
      <c r="F84" s="48"/>
      <c r="G84" s="48"/>
      <c r="H84" s="39" t="s">
        <v>45</v>
      </c>
      <c r="I84" s="39" t="s">
        <v>45</v>
      </c>
      <c r="J84" s="39" t="s">
        <v>45</v>
      </c>
      <c r="K84" s="39" t="s">
        <v>45</v>
      </c>
      <c r="L84" s="39" t="s">
        <v>45</v>
      </c>
      <c r="M84" s="38" t="s">
        <v>14</v>
      </c>
      <c r="N84" s="38" t="s">
        <v>14</v>
      </c>
      <c r="O84" s="38" t="s">
        <v>14</v>
      </c>
      <c r="P84" s="38" t="s">
        <v>14</v>
      </c>
      <c r="Q84" s="46"/>
      <c r="R84" s="46"/>
      <c r="S84" s="44"/>
      <c r="T84" s="46"/>
      <c r="U84" s="46"/>
      <c r="V84" s="50"/>
    </row>
    <row r="85" spans="1:22" ht="51" customHeight="1">
      <c r="A85" s="60" t="s">
        <v>14</v>
      </c>
      <c r="B85" s="61">
        <v>37</v>
      </c>
      <c r="C85" s="61">
        <v>31779</v>
      </c>
      <c r="D85" s="63" t="s">
        <v>99</v>
      </c>
      <c r="E85" s="47" t="s">
        <v>37</v>
      </c>
      <c r="F85" s="47" t="s">
        <v>14</v>
      </c>
      <c r="G85" s="47" t="s">
        <v>60</v>
      </c>
      <c r="H85" s="36" t="s">
        <v>14</v>
      </c>
      <c r="I85" s="37" t="s">
        <v>39</v>
      </c>
      <c r="J85" s="37" t="s">
        <v>40</v>
      </c>
      <c r="K85" s="37" t="s">
        <v>41</v>
      </c>
      <c r="L85" s="37" t="s">
        <v>42</v>
      </c>
      <c r="M85" s="37" t="s">
        <v>43</v>
      </c>
      <c r="N85" s="36" t="s">
        <v>14</v>
      </c>
      <c r="O85" s="36" t="s">
        <v>14</v>
      </c>
      <c r="P85" s="36" t="s">
        <v>14</v>
      </c>
      <c r="Q85" s="45">
        <v>4600</v>
      </c>
      <c r="R85" s="45">
        <v>4600</v>
      </c>
      <c r="S85" s="43">
        <f>SUM(H86:O86)</f>
        <v>0</v>
      </c>
      <c r="T85" s="45">
        <f>SUM(H86:O86)*Q85</f>
        <v>0</v>
      </c>
      <c r="U85" s="45">
        <f>SUM(H86:O86)*R85</f>
        <v>0</v>
      </c>
      <c r="V85" s="49" t="s">
        <v>14</v>
      </c>
    </row>
    <row r="86" spans="1:22" ht="51" customHeight="1">
      <c r="A86" s="60"/>
      <c r="B86" s="62"/>
      <c r="C86" s="62"/>
      <c r="D86" s="48"/>
      <c r="E86" s="48"/>
      <c r="F86" s="48"/>
      <c r="G86" s="48"/>
      <c r="H86" s="39" t="s">
        <v>45</v>
      </c>
      <c r="I86" s="39" t="s">
        <v>45</v>
      </c>
      <c r="J86" s="39" t="s">
        <v>45</v>
      </c>
      <c r="K86" s="39" t="s">
        <v>45</v>
      </c>
      <c r="L86" s="39" t="s">
        <v>45</v>
      </c>
      <c r="M86" s="39" t="s">
        <v>45</v>
      </c>
      <c r="N86" s="38" t="s">
        <v>14</v>
      </c>
      <c r="O86" s="38" t="s">
        <v>14</v>
      </c>
      <c r="P86" s="38" t="s">
        <v>14</v>
      </c>
      <c r="Q86" s="46"/>
      <c r="R86" s="46"/>
      <c r="S86" s="44"/>
      <c r="T86" s="46"/>
      <c r="U86" s="46"/>
      <c r="V86" s="50"/>
    </row>
    <row r="87" spans="1:22" ht="51" customHeight="1">
      <c r="A87" s="60" t="s">
        <v>14</v>
      </c>
      <c r="B87" s="61">
        <v>38</v>
      </c>
      <c r="C87" s="61">
        <v>31777</v>
      </c>
      <c r="D87" s="63" t="s">
        <v>100</v>
      </c>
      <c r="E87" s="47" t="s">
        <v>37</v>
      </c>
      <c r="F87" s="47" t="s">
        <v>14</v>
      </c>
      <c r="G87" s="47" t="s">
        <v>38</v>
      </c>
      <c r="H87" s="36" t="s">
        <v>14</v>
      </c>
      <c r="I87" s="37" t="s">
        <v>39</v>
      </c>
      <c r="J87" s="37" t="s">
        <v>40</v>
      </c>
      <c r="K87" s="37" t="s">
        <v>41</v>
      </c>
      <c r="L87" s="37" t="s">
        <v>42</v>
      </c>
      <c r="M87" s="37" t="s">
        <v>43</v>
      </c>
      <c r="N87" s="36" t="s">
        <v>14</v>
      </c>
      <c r="O87" s="36" t="s">
        <v>14</v>
      </c>
      <c r="P87" s="36" t="s">
        <v>14</v>
      </c>
      <c r="Q87" s="45">
        <v>4600</v>
      </c>
      <c r="R87" s="45">
        <v>4600</v>
      </c>
      <c r="S87" s="43">
        <f>SUM(I88:O88)</f>
        <v>0</v>
      </c>
      <c r="T87" s="45">
        <f>SUM(I88:O88)*Q87</f>
        <v>0</v>
      </c>
      <c r="U87" s="45">
        <f>SUM(I88:O88)*R87</f>
        <v>0</v>
      </c>
      <c r="V87" s="49" t="s">
        <v>14</v>
      </c>
    </row>
    <row r="88" spans="1:22" ht="51" customHeight="1">
      <c r="A88" s="60"/>
      <c r="B88" s="62"/>
      <c r="C88" s="62"/>
      <c r="D88" s="48"/>
      <c r="E88" s="48"/>
      <c r="F88" s="48"/>
      <c r="G88" s="48"/>
      <c r="H88" s="38" t="s">
        <v>14</v>
      </c>
      <c r="I88" s="39" t="s">
        <v>45</v>
      </c>
      <c r="J88" s="39" t="s">
        <v>45</v>
      </c>
      <c r="K88" s="39" t="s">
        <v>45</v>
      </c>
      <c r="L88" s="39" t="s">
        <v>45</v>
      </c>
      <c r="M88" s="39" t="s">
        <v>45</v>
      </c>
      <c r="N88" s="38" t="s">
        <v>14</v>
      </c>
      <c r="O88" s="38" t="s">
        <v>14</v>
      </c>
      <c r="P88" s="38" t="s">
        <v>14</v>
      </c>
      <c r="Q88" s="46"/>
      <c r="R88" s="46"/>
      <c r="S88" s="44"/>
      <c r="T88" s="46"/>
      <c r="U88" s="46"/>
      <c r="V88" s="50"/>
    </row>
    <row r="89" spans="1:22" ht="51" customHeight="1">
      <c r="A89" s="60" t="s">
        <v>14</v>
      </c>
      <c r="B89" s="61">
        <v>39</v>
      </c>
      <c r="C89" s="61">
        <v>31780</v>
      </c>
      <c r="D89" s="63" t="s">
        <v>101</v>
      </c>
      <c r="E89" s="47" t="s">
        <v>37</v>
      </c>
      <c r="F89" s="47" t="s">
        <v>14</v>
      </c>
      <c r="G89" s="47" t="s">
        <v>47</v>
      </c>
      <c r="H89" s="36" t="s">
        <v>14</v>
      </c>
      <c r="I89" s="37" t="s">
        <v>39</v>
      </c>
      <c r="J89" s="37" t="s">
        <v>40</v>
      </c>
      <c r="K89" s="37" t="s">
        <v>41</v>
      </c>
      <c r="L89" s="37" t="s">
        <v>42</v>
      </c>
      <c r="M89" s="37" t="s">
        <v>43</v>
      </c>
      <c r="N89" s="36" t="s">
        <v>14</v>
      </c>
      <c r="O89" s="36" t="s">
        <v>14</v>
      </c>
      <c r="P89" s="36" t="s">
        <v>14</v>
      </c>
      <c r="Q89" s="45">
        <v>4600</v>
      </c>
      <c r="R89" s="45">
        <v>4600</v>
      </c>
      <c r="S89" s="43">
        <f>SUM(J90:O90)</f>
        <v>0</v>
      </c>
      <c r="T89" s="45">
        <f>SUM(J90:O90)*Q89</f>
        <v>0</v>
      </c>
      <c r="U89" s="45">
        <f>SUM(J90:O90)*R89</f>
        <v>0</v>
      </c>
      <c r="V89" s="49" t="s">
        <v>14</v>
      </c>
    </row>
    <row r="90" spans="1:22" ht="51" customHeight="1">
      <c r="A90" s="60"/>
      <c r="B90" s="62"/>
      <c r="C90" s="62"/>
      <c r="D90" s="48"/>
      <c r="E90" s="48"/>
      <c r="F90" s="48"/>
      <c r="G90" s="48"/>
      <c r="H90" s="38" t="s">
        <v>14</v>
      </c>
      <c r="I90" s="38" t="s">
        <v>14</v>
      </c>
      <c r="J90" s="39" t="s">
        <v>45</v>
      </c>
      <c r="K90" s="39" t="s">
        <v>45</v>
      </c>
      <c r="L90" s="39" t="s">
        <v>45</v>
      </c>
      <c r="M90" s="38" t="s">
        <v>14</v>
      </c>
      <c r="N90" s="38" t="s">
        <v>14</v>
      </c>
      <c r="O90" s="38" t="s">
        <v>14</v>
      </c>
      <c r="P90" s="38" t="s">
        <v>14</v>
      </c>
      <c r="Q90" s="46"/>
      <c r="R90" s="46"/>
      <c r="S90" s="44"/>
      <c r="T90" s="46"/>
      <c r="U90" s="46"/>
      <c r="V90" s="50"/>
    </row>
    <row r="91" spans="1:22" ht="51" customHeight="1">
      <c r="A91" s="60" t="s">
        <v>14</v>
      </c>
      <c r="B91" s="61">
        <v>40</v>
      </c>
      <c r="C91" s="61">
        <v>31781</v>
      </c>
      <c r="D91" s="63" t="s">
        <v>102</v>
      </c>
      <c r="E91" s="47" t="s">
        <v>37</v>
      </c>
      <c r="F91" s="47" t="s">
        <v>14</v>
      </c>
      <c r="G91" s="47" t="s">
        <v>71</v>
      </c>
      <c r="H91" s="36" t="s">
        <v>14</v>
      </c>
      <c r="I91" s="37" t="s">
        <v>39</v>
      </c>
      <c r="J91" s="37" t="s">
        <v>40</v>
      </c>
      <c r="K91" s="37" t="s">
        <v>41</v>
      </c>
      <c r="L91" s="37" t="s">
        <v>42</v>
      </c>
      <c r="M91" s="37" t="s">
        <v>43</v>
      </c>
      <c r="N91" s="36" t="s">
        <v>14</v>
      </c>
      <c r="O91" s="36" t="s">
        <v>14</v>
      </c>
      <c r="P91" s="36" t="s">
        <v>14</v>
      </c>
      <c r="Q91" s="45">
        <v>4600</v>
      </c>
      <c r="R91" s="45">
        <v>4600</v>
      </c>
      <c r="S91" s="43">
        <f>SUM(I92:O92)</f>
        <v>0</v>
      </c>
      <c r="T91" s="45">
        <f>SUM(I92:O92)*Q91</f>
        <v>0</v>
      </c>
      <c r="U91" s="45">
        <f>SUM(I92:O92)*R91</f>
        <v>0</v>
      </c>
      <c r="V91" s="49" t="s">
        <v>14</v>
      </c>
    </row>
    <row r="92" spans="1:22" ht="51" customHeight="1">
      <c r="A92" s="60"/>
      <c r="B92" s="62"/>
      <c r="C92" s="62"/>
      <c r="D92" s="48"/>
      <c r="E92" s="48"/>
      <c r="F92" s="48"/>
      <c r="G92" s="48"/>
      <c r="H92" s="38" t="s">
        <v>14</v>
      </c>
      <c r="I92" s="39" t="s">
        <v>45</v>
      </c>
      <c r="J92" s="39" t="s">
        <v>45</v>
      </c>
      <c r="K92" s="39" t="s">
        <v>45</v>
      </c>
      <c r="L92" s="39" t="s">
        <v>45</v>
      </c>
      <c r="M92" s="38" t="s">
        <v>14</v>
      </c>
      <c r="N92" s="38" t="s">
        <v>14</v>
      </c>
      <c r="O92" s="38" t="s">
        <v>14</v>
      </c>
      <c r="P92" s="38" t="s">
        <v>14</v>
      </c>
      <c r="Q92" s="46"/>
      <c r="R92" s="46"/>
      <c r="S92" s="44"/>
      <c r="T92" s="46"/>
      <c r="U92" s="46"/>
      <c r="V92" s="50"/>
    </row>
    <row r="93" spans="1:22" ht="51" customHeight="1">
      <c r="A93" s="60" t="s">
        <v>14</v>
      </c>
      <c r="B93" s="61">
        <v>41</v>
      </c>
      <c r="C93" s="61">
        <v>31778</v>
      </c>
      <c r="D93" s="63" t="s">
        <v>103</v>
      </c>
      <c r="E93" s="47" t="s">
        <v>37</v>
      </c>
      <c r="F93" s="47" t="s">
        <v>14</v>
      </c>
      <c r="G93" s="47" t="s">
        <v>64</v>
      </c>
      <c r="H93" s="36" t="s">
        <v>14</v>
      </c>
      <c r="I93" s="37" t="s">
        <v>39</v>
      </c>
      <c r="J93" s="37" t="s">
        <v>40</v>
      </c>
      <c r="K93" s="37" t="s">
        <v>41</v>
      </c>
      <c r="L93" s="37" t="s">
        <v>42</v>
      </c>
      <c r="M93" s="37" t="s">
        <v>43</v>
      </c>
      <c r="N93" s="36" t="s">
        <v>14</v>
      </c>
      <c r="O93" s="36" t="s">
        <v>14</v>
      </c>
      <c r="P93" s="36" t="s">
        <v>14</v>
      </c>
      <c r="Q93" s="45">
        <v>4600</v>
      </c>
      <c r="R93" s="45">
        <v>4600</v>
      </c>
      <c r="S93" s="43">
        <f>SUM(I94:O94)</f>
        <v>0</v>
      </c>
      <c r="T93" s="45">
        <f>SUM(I94:O94)*Q93</f>
        <v>0</v>
      </c>
      <c r="U93" s="45">
        <f>SUM(I94:O94)*R93</f>
        <v>0</v>
      </c>
      <c r="V93" s="49" t="s">
        <v>14</v>
      </c>
    </row>
    <row r="94" spans="1:22" ht="51" customHeight="1">
      <c r="A94" s="60"/>
      <c r="B94" s="62"/>
      <c r="C94" s="62"/>
      <c r="D94" s="48"/>
      <c r="E94" s="48"/>
      <c r="F94" s="48"/>
      <c r="G94" s="48"/>
      <c r="H94" s="38" t="s">
        <v>14</v>
      </c>
      <c r="I94" s="39" t="s">
        <v>45</v>
      </c>
      <c r="J94" s="39" t="s">
        <v>45</v>
      </c>
      <c r="K94" s="39" t="s">
        <v>45</v>
      </c>
      <c r="L94" s="39" t="s">
        <v>45</v>
      </c>
      <c r="M94" s="39" t="s">
        <v>45</v>
      </c>
      <c r="N94" s="38" t="s">
        <v>14</v>
      </c>
      <c r="O94" s="38" t="s">
        <v>14</v>
      </c>
      <c r="P94" s="38" t="s">
        <v>14</v>
      </c>
      <c r="Q94" s="46"/>
      <c r="R94" s="46"/>
      <c r="S94" s="44"/>
      <c r="T94" s="46"/>
      <c r="U94" s="46"/>
      <c r="V94" s="50"/>
    </row>
    <row r="95" spans="1:22" ht="51" customHeight="1">
      <c r="A95" s="60" t="s">
        <v>14</v>
      </c>
      <c r="B95" s="61">
        <v>42</v>
      </c>
      <c r="C95" s="61">
        <v>31786</v>
      </c>
      <c r="D95" s="63" t="s">
        <v>104</v>
      </c>
      <c r="E95" s="47" t="s">
        <v>37</v>
      </c>
      <c r="F95" s="47" t="s">
        <v>14</v>
      </c>
      <c r="G95" s="47" t="s">
        <v>60</v>
      </c>
      <c r="H95" s="36" t="s">
        <v>14</v>
      </c>
      <c r="I95" s="37" t="s">
        <v>39</v>
      </c>
      <c r="J95" s="37" t="s">
        <v>40</v>
      </c>
      <c r="K95" s="37" t="s">
        <v>41</v>
      </c>
      <c r="L95" s="37" t="s">
        <v>42</v>
      </c>
      <c r="M95" s="37" t="s">
        <v>43</v>
      </c>
      <c r="N95" s="37" t="s">
        <v>44</v>
      </c>
      <c r="O95" s="37" t="s">
        <v>53</v>
      </c>
      <c r="P95" s="36" t="s">
        <v>14</v>
      </c>
      <c r="Q95" s="45">
        <v>4800</v>
      </c>
      <c r="R95" s="45">
        <v>4800</v>
      </c>
      <c r="S95" s="43">
        <f>SUM(I96:O96)</f>
        <v>0</v>
      </c>
      <c r="T95" s="45">
        <f>SUM(I96:O96)*Q95</f>
        <v>0</v>
      </c>
      <c r="U95" s="45">
        <f>SUM(I96:O96)*R95</f>
        <v>0</v>
      </c>
      <c r="V95" s="49" t="s">
        <v>14</v>
      </c>
    </row>
    <row r="96" spans="1:22" ht="51" customHeight="1">
      <c r="A96" s="60"/>
      <c r="B96" s="62"/>
      <c r="C96" s="62"/>
      <c r="D96" s="48"/>
      <c r="E96" s="48"/>
      <c r="F96" s="48"/>
      <c r="G96" s="48"/>
      <c r="H96" s="38" t="s">
        <v>14</v>
      </c>
      <c r="I96" s="39" t="s">
        <v>45</v>
      </c>
      <c r="J96" s="39" t="s">
        <v>45</v>
      </c>
      <c r="K96" s="39" t="s">
        <v>45</v>
      </c>
      <c r="L96" s="39" t="s">
        <v>45</v>
      </c>
      <c r="M96" s="39" t="s">
        <v>45</v>
      </c>
      <c r="N96" s="39" t="s">
        <v>45</v>
      </c>
      <c r="O96" s="39" t="s">
        <v>45</v>
      </c>
      <c r="P96" s="38" t="s">
        <v>14</v>
      </c>
      <c r="Q96" s="46"/>
      <c r="R96" s="46"/>
      <c r="S96" s="44"/>
      <c r="T96" s="46"/>
      <c r="U96" s="46"/>
      <c r="V96" s="50"/>
    </row>
    <row r="97" spans="1:22" ht="51" customHeight="1">
      <c r="A97" s="60" t="s">
        <v>14</v>
      </c>
      <c r="B97" s="61">
        <v>43</v>
      </c>
      <c r="C97" s="61">
        <v>31782</v>
      </c>
      <c r="D97" s="63" t="s">
        <v>105</v>
      </c>
      <c r="E97" s="47" t="s">
        <v>37</v>
      </c>
      <c r="F97" s="47" t="s">
        <v>14</v>
      </c>
      <c r="G97" s="47" t="s">
        <v>38</v>
      </c>
      <c r="H97" s="36" t="s">
        <v>14</v>
      </c>
      <c r="I97" s="37" t="s">
        <v>39</v>
      </c>
      <c r="J97" s="37" t="s">
        <v>40</v>
      </c>
      <c r="K97" s="37" t="s">
        <v>41</v>
      </c>
      <c r="L97" s="37" t="s">
        <v>42</v>
      </c>
      <c r="M97" s="37" t="s">
        <v>43</v>
      </c>
      <c r="N97" s="37" t="s">
        <v>44</v>
      </c>
      <c r="O97" s="37" t="s">
        <v>53</v>
      </c>
      <c r="P97" s="36" t="s">
        <v>14</v>
      </c>
      <c r="Q97" s="45">
        <v>4800</v>
      </c>
      <c r="R97" s="45">
        <v>4800</v>
      </c>
      <c r="S97" s="43">
        <f>SUM(I98:O98)</f>
        <v>0</v>
      </c>
      <c r="T97" s="45">
        <f>SUM(I98:O98)*Q97</f>
        <v>0</v>
      </c>
      <c r="U97" s="45">
        <f>SUM(I98:O98)*R97</f>
        <v>0</v>
      </c>
      <c r="V97" s="49" t="s">
        <v>14</v>
      </c>
    </row>
    <row r="98" spans="1:22" ht="51" customHeight="1">
      <c r="A98" s="60"/>
      <c r="B98" s="62"/>
      <c r="C98" s="62"/>
      <c r="D98" s="48"/>
      <c r="E98" s="48"/>
      <c r="F98" s="48"/>
      <c r="G98" s="48"/>
      <c r="H98" s="38" t="s">
        <v>14</v>
      </c>
      <c r="I98" s="39" t="s">
        <v>45</v>
      </c>
      <c r="J98" s="39" t="s">
        <v>45</v>
      </c>
      <c r="K98" s="39" t="s">
        <v>45</v>
      </c>
      <c r="L98" s="39" t="s">
        <v>45</v>
      </c>
      <c r="M98" s="39" t="s">
        <v>45</v>
      </c>
      <c r="N98" s="39" t="s">
        <v>45</v>
      </c>
      <c r="O98" s="39" t="s">
        <v>45</v>
      </c>
      <c r="P98" s="38" t="s">
        <v>14</v>
      </c>
      <c r="Q98" s="46"/>
      <c r="R98" s="46"/>
      <c r="S98" s="44"/>
      <c r="T98" s="46"/>
      <c r="U98" s="46"/>
      <c r="V98" s="50"/>
    </row>
    <row r="99" spans="1:22" ht="51" customHeight="1">
      <c r="A99" s="60" t="s">
        <v>14</v>
      </c>
      <c r="B99" s="61">
        <v>44</v>
      </c>
      <c r="C99" s="61">
        <v>31783</v>
      </c>
      <c r="D99" s="63" t="s">
        <v>106</v>
      </c>
      <c r="E99" s="47" t="s">
        <v>37</v>
      </c>
      <c r="F99" s="47" t="s">
        <v>14</v>
      </c>
      <c r="G99" s="47" t="s">
        <v>51</v>
      </c>
      <c r="H99" s="36" t="s">
        <v>14</v>
      </c>
      <c r="I99" s="37" t="s">
        <v>39</v>
      </c>
      <c r="J99" s="37" t="s">
        <v>40</v>
      </c>
      <c r="K99" s="37" t="s">
        <v>41</v>
      </c>
      <c r="L99" s="37" t="s">
        <v>42</v>
      </c>
      <c r="M99" s="37" t="s">
        <v>43</v>
      </c>
      <c r="N99" s="37" t="s">
        <v>44</v>
      </c>
      <c r="O99" s="37" t="s">
        <v>53</v>
      </c>
      <c r="P99" s="36" t="s">
        <v>14</v>
      </c>
      <c r="Q99" s="45">
        <v>4800</v>
      </c>
      <c r="R99" s="45">
        <v>4800</v>
      </c>
      <c r="S99" s="43">
        <f>SUM(I100:P100)</f>
        <v>0</v>
      </c>
      <c r="T99" s="45">
        <f>SUM(I100:P100)*Q99</f>
        <v>0</v>
      </c>
      <c r="U99" s="45">
        <f>SUM(I100:P100)*R99</f>
        <v>0</v>
      </c>
      <c r="V99" s="49" t="s">
        <v>14</v>
      </c>
    </row>
    <row r="100" spans="1:22" ht="51" customHeight="1">
      <c r="A100" s="60"/>
      <c r="B100" s="62"/>
      <c r="C100" s="62"/>
      <c r="D100" s="48"/>
      <c r="E100" s="48"/>
      <c r="F100" s="48"/>
      <c r="G100" s="48"/>
      <c r="H100" s="38" t="s">
        <v>14</v>
      </c>
      <c r="I100" s="39" t="s">
        <v>45</v>
      </c>
      <c r="J100" s="39" t="s">
        <v>45</v>
      </c>
      <c r="K100" s="39" t="s">
        <v>45</v>
      </c>
      <c r="L100" s="39" t="s">
        <v>45</v>
      </c>
      <c r="M100" s="39" t="s">
        <v>45</v>
      </c>
      <c r="N100" s="39" t="s">
        <v>45</v>
      </c>
      <c r="O100" s="39" t="s">
        <v>45</v>
      </c>
      <c r="P100" s="39" t="s">
        <v>45</v>
      </c>
      <c r="Q100" s="46"/>
      <c r="R100" s="46"/>
      <c r="S100" s="44"/>
      <c r="T100" s="46"/>
      <c r="U100" s="46"/>
      <c r="V100" s="50"/>
    </row>
    <row r="101" spans="1:22" ht="51" customHeight="1">
      <c r="A101" s="60" t="s">
        <v>14</v>
      </c>
      <c r="B101" s="61">
        <v>45</v>
      </c>
      <c r="C101" s="61">
        <v>31784</v>
      </c>
      <c r="D101" s="63" t="s">
        <v>107</v>
      </c>
      <c r="E101" s="47" t="s">
        <v>37</v>
      </c>
      <c r="F101" s="47" t="s">
        <v>14</v>
      </c>
      <c r="G101" s="47" t="s">
        <v>76</v>
      </c>
      <c r="H101" s="36" t="s">
        <v>14</v>
      </c>
      <c r="I101" s="37" t="s">
        <v>39</v>
      </c>
      <c r="J101" s="37" t="s">
        <v>40</v>
      </c>
      <c r="K101" s="37" t="s">
        <v>41</v>
      </c>
      <c r="L101" s="37" t="s">
        <v>42</v>
      </c>
      <c r="M101" s="37" t="s">
        <v>43</v>
      </c>
      <c r="N101" s="37" t="s">
        <v>44</v>
      </c>
      <c r="O101" s="37" t="s">
        <v>53</v>
      </c>
      <c r="P101" s="36" t="s">
        <v>14</v>
      </c>
      <c r="Q101" s="45">
        <v>4800</v>
      </c>
      <c r="R101" s="45">
        <v>4800</v>
      </c>
      <c r="S101" s="43">
        <f>SUM(I102:P102)</f>
        <v>0</v>
      </c>
      <c r="T101" s="45">
        <f>SUM(I102:P102)*Q101</f>
        <v>0</v>
      </c>
      <c r="U101" s="45">
        <f>SUM(I102:P102)*R101</f>
        <v>0</v>
      </c>
      <c r="V101" s="49" t="s">
        <v>14</v>
      </c>
    </row>
    <row r="102" spans="1:22" ht="51" customHeight="1">
      <c r="A102" s="60"/>
      <c r="B102" s="62"/>
      <c r="C102" s="62"/>
      <c r="D102" s="48"/>
      <c r="E102" s="48"/>
      <c r="F102" s="48"/>
      <c r="G102" s="48"/>
      <c r="H102" s="38" t="s">
        <v>14</v>
      </c>
      <c r="I102" s="39" t="s">
        <v>45</v>
      </c>
      <c r="J102" s="39" t="s">
        <v>45</v>
      </c>
      <c r="K102" s="39" t="s">
        <v>45</v>
      </c>
      <c r="L102" s="39" t="s">
        <v>45</v>
      </c>
      <c r="M102" s="39" t="s">
        <v>45</v>
      </c>
      <c r="N102" s="39" t="s">
        <v>45</v>
      </c>
      <c r="O102" s="39" t="s">
        <v>45</v>
      </c>
      <c r="P102" s="38" t="s">
        <v>14</v>
      </c>
      <c r="Q102" s="46"/>
      <c r="R102" s="46"/>
      <c r="S102" s="44"/>
      <c r="T102" s="46"/>
      <c r="U102" s="46"/>
      <c r="V102" s="50"/>
    </row>
    <row r="103" spans="1:22" ht="51" customHeight="1">
      <c r="A103" s="60" t="s">
        <v>14</v>
      </c>
      <c r="B103" s="61">
        <v>46</v>
      </c>
      <c r="C103" s="61">
        <v>31785</v>
      </c>
      <c r="D103" s="63" t="s">
        <v>108</v>
      </c>
      <c r="E103" s="47" t="s">
        <v>37</v>
      </c>
      <c r="F103" s="47" t="s">
        <v>14</v>
      </c>
      <c r="G103" s="47" t="s">
        <v>64</v>
      </c>
      <c r="H103" s="36" t="s">
        <v>14</v>
      </c>
      <c r="I103" s="37" t="s">
        <v>39</v>
      </c>
      <c r="J103" s="37" t="s">
        <v>40</v>
      </c>
      <c r="K103" s="37" t="s">
        <v>41</v>
      </c>
      <c r="L103" s="37" t="s">
        <v>42</v>
      </c>
      <c r="M103" s="37" t="s">
        <v>43</v>
      </c>
      <c r="N103" s="37" t="s">
        <v>44</v>
      </c>
      <c r="O103" s="37" t="s">
        <v>53</v>
      </c>
      <c r="P103" s="36" t="s">
        <v>14</v>
      </c>
      <c r="Q103" s="45">
        <v>4800</v>
      </c>
      <c r="R103" s="45">
        <v>4800</v>
      </c>
      <c r="S103" s="43">
        <f>SUM(I104:P104)</f>
        <v>0</v>
      </c>
      <c r="T103" s="45">
        <f>SUM(I104:P104)*Q103</f>
        <v>0</v>
      </c>
      <c r="U103" s="45">
        <f>SUM(I104:P104)*R103</f>
        <v>0</v>
      </c>
      <c r="V103" s="49" t="s">
        <v>14</v>
      </c>
    </row>
    <row r="104" spans="1:22" ht="51" customHeight="1">
      <c r="A104" s="60"/>
      <c r="B104" s="62"/>
      <c r="C104" s="62"/>
      <c r="D104" s="48"/>
      <c r="E104" s="48"/>
      <c r="F104" s="48"/>
      <c r="G104" s="48"/>
      <c r="H104" s="38" t="s">
        <v>14</v>
      </c>
      <c r="I104" s="39" t="s">
        <v>45</v>
      </c>
      <c r="J104" s="39" t="s">
        <v>45</v>
      </c>
      <c r="K104" s="39" t="s">
        <v>45</v>
      </c>
      <c r="L104" s="39" t="s">
        <v>45</v>
      </c>
      <c r="M104" s="39" t="s">
        <v>45</v>
      </c>
      <c r="N104" s="39" t="s">
        <v>45</v>
      </c>
      <c r="O104" s="39" t="s">
        <v>45</v>
      </c>
      <c r="P104" s="38" t="s">
        <v>14</v>
      </c>
      <c r="Q104" s="46"/>
      <c r="R104" s="46"/>
      <c r="S104" s="44"/>
      <c r="T104" s="46"/>
      <c r="U104" s="46"/>
      <c r="V104" s="50"/>
    </row>
    <row r="105" spans="1:22" ht="51" customHeight="1">
      <c r="A105" s="60" t="s">
        <v>14</v>
      </c>
      <c r="B105" s="61">
        <v>47</v>
      </c>
      <c r="C105" s="61">
        <v>31790</v>
      </c>
      <c r="D105" s="63" t="s">
        <v>109</v>
      </c>
      <c r="E105" s="47" t="s">
        <v>37</v>
      </c>
      <c r="F105" s="47" t="s">
        <v>14</v>
      </c>
      <c r="G105" s="47" t="s">
        <v>38</v>
      </c>
      <c r="H105" s="36" t="s">
        <v>14</v>
      </c>
      <c r="I105" s="37" t="s">
        <v>39</v>
      </c>
      <c r="J105" s="37" t="s">
        <v>40</v>
      </c>
      <c r="K105" s="37" t="s">
        <v>41</v>
      </c>
      <c r="L105" s="37" t="s">
        <v>42</v>
      </c>
      <c r="M105" s="37" t="s">
        <v>43</v>
      </c>
      <c r="N105" s="37" t="s">
        <v>44</v>
      </c>
      <c r="O105" s="36" t="s">
        <v>14</v>
      </c>
      <c r="P105" s="36" t="s">
        <v>14</v>
      </c>
      <c r="Q105" s="45">
        <v>4600</v>
      </c>
      <c r="R105" s="45">
        <v>4600</v>
      </c>
      <c r="S105" s="43">
        <f>SUM(I106:P106)</f>
        <v>0</v>
      </c>
      <c r="T105" s="45">
        <f>SUM(I106:P106)*Q105</f>
        <v>0</v>
      </c>
      <c r="U105" s="45">
        <f>SUM(I106:P106)*R105</f>
        <v>0</v>
      </c>
      <c r="V105" s="49" t="s">
        <v>14</v>
      </c>
    </row>
    <row r="106" spans="1:22" ht="51" customHeight="1">
      <c r="A106" s="60"/>
      <c r="B106" s="62"/>
      <c r="C106" s="62"/>
      <c r="D106" s="48"/>
      <c r="E106" s="48"/>
      <c r="F106" s="48"/>
      <c r="G106" s="48"/>
      <c r="H106" s="38" t="s">
        <v>14</v>
      </c>
      <c r="I106" s="39" t="s">
        <v>45</v>
      </c>
      <c r="J106" s="39" t="s">
        <v>45</v>
      </c>
      <c r="K106" s="39" t="s">
        <v>45</v>
      </c>
      <c r="L106" s="39" t="s">
        <v>45</v>
      </c>
      <c r="M106" s="39" t="s">
        <v>45</v>
      </c>
      <c r="N106" s="39" t="s">
        <v>45</v>
      </c>
      <c r="O106" s="38" t="s">
        <v>14</v>
      </c>
      <c r="P106" s="38" t="s">
        <v>14</v>
      </c>
      <c r="Q106" s="46"/>
      <c r="R106" s="46"/>
      <c r="S106" s="44"/>
      <c r="T106" s="46"/>
      <c r="U106" s="46"/>
      <c r="V106" s="50"/>
    </row>
    <row r="107" spans="1:22" ht="51" customHeight="1">
      <c r="A107" s="60" t="s">
        <v>14</v>
      </c>
      <c r="B107" s="61">
        <v>48</v>
      </c>
      <c r="C107" s="61">
        <v>31789</v>
      </c>
      <c r="D107" s="63" t="s">
        <v>110</v>
      </c>
      <c r="E107" s="47" t="s">
        <v>37</v>
      </c>
      <c r="F107" s="47" t="s">
        <v>14</v>
      </c>
      <c r="G107" s="47" t="s">
        <v>47</v>
      </c>
      <c r="H107" s="36" t="s">
        <v>14</v>
      </c>
      <c r="I107" s="37" t="s">
        <v>39</v>
      </c>
      <c r="J107" s="37" t="s">
        <v>40</v>
      </c>
      <c r="K107" s="37" t="s">
        <v>41</v>
      </c>
      <c r="L107" s="37" t="s">
        <v>42</v>
      </c>
      <c r="M107" s="37" t="s">
        <v>43</v>
      </c>
      <c r="N107" s="37" t="s">
        <v>44</v>
      </c>
      <c r="O107" s="36" t="s">
        <v>14</v>
      </c>
      <c r="P107" s="36" t="s">
        <v>14</v>
      </c>
      <c r="Q107" s="45">
        <v>4600</v>
      </c>
      <c r="R107" s="45">
        <v>4600</v>
      </c>
      <c r="S107" s="43">
        <f>SUM(I108:P108)</f>
        <v>0</v>
      </c>
      <c r="T107" s="45">
        <f>SUM(I108:P108)*Q107</f>
        <v>0</v>
      </c>
      <c r="U107" s="45">
        <f>SUM(I108:P108)*R107</f>
        <v>0</v>
      </c>
      <c r="V107" s="49" t="s">
        <v>14</v>
      </c>
    </row>
    <row r="108" spans="1:22" ht="51" customHeight="1">
      <c r="A108" s="60"/>
      <c r="B108" s="62"/>
      <c r="C108" s="62"/>
      <c r="D108" s="48"/>
      <c r="E108" s="48"/>
      <c r="F108" s="48"/>
      <c r="G108" s="48"/>
      <c r="H108" s="38" t="s">
        <v>14</v>
      </c>
      <c r="I108" s="39" t="s">
        <v>45</v>
      </c>
      <c r="J108" s="39" t="s">
        <v>45</v>
      </c>
      <c r="K108" s="39" t="s">
        <v>45</v>
      </c>
      <c r="L108" s="39" t="s">
        <v>45</v>
      </c>
      <c r="M108" s="39" t="s">
        <v>45</v>
      </c>
      <c r="N108" s="39" t="s">
        <v>45</v>
      </c>
      <c r="O108" s="38" t="s">
        <v>14</v>
      </c>
      <c r="P108" s="38" t="s">
        <v>14</v>
      </c>
      <c r="Q108" s="46"/>
      <c r="R108" s="46"/>
      <c r="S108" s="44"/>
      <c r="T108" s="46"/>
      <c r="U108" s="46"/>
      <c r="V108" s="50"/>
    </row>
    <row r="109" spans="1:22" ht="51" customHeight="1">
      <c r="A109" s="60" t="s">
        <v>14</v>
      </c>
      <c r="B109" s="61">
        <v>49</v>
      </c>
      <c r="C109" s="61">
        <v>31788</v>
      </c>
      <c r="D109" s="63" t="s">
        <v>111</v>
      </c>
      <c r="E109" s="47" t="s">
        <v>37</v>
      </c>
      <c r="F109" s="47" t="s">
        <v>14</v>
      </c>
      <c r="G109" s="47" t="s">
        <v>49</v>
      </c>
      <c r="H109" s="36" t="s">
        <v>14</v>
      </c>
      <c r="I109" s="37" t="s">
        <v>39</v>
      </c>
      <c r="J109" s="37" t="s">
        <v>40</v>
      </c>
      <c r="K109" s="37" t="s">
        <v>41</v>
      </c>
      <c r="L109" s="37" t="s">
        <v>42</v>
      </c>
      <c r="M109" s="37" t="s">
        <v>43</v>
      </c>
      <c r="N109" s="37" t="s">
        <v>44</v>
      </c>
      <c r="O109" s="36" t="s">
        <v>14</v>
      </c>
      <c r="P109" s="36" t="s">
        <v>14</v>
      </c>
      <c r="Q109" s="45">
        <v>4600</v>
      </c>
      <c r="R109" s="45">
        <v>4600</v>
      </c>
      <c r="S109" s="43">
        <f>SUM(I110:P110)</f>
        <v>0</v>
      </c>
      <c r="T109" s="45">
        <f>SUM(I110:P110)*Q109</f>
        <v>0</v>
      </c>
      <c r="U109" s="45">
        <f>SUM(I110:P110)*R109</f>
        <v>0</v>
      </c>
      <c r="V109" s="49" t="s">
        <v>14</v>
      </c>
    </row>
    <row r="110" spans="1:22" ht="51" customHeight="1">
      <c r="A110" s="60"/>
      <c r="B110" s="62"/>
      <c r="C110" s="62"/>
      <c r="D110" s="48"/>
      <c r="E110" s="48"/>
      <c r="F110" s="48"/>
      <c r="G110" s="48"/>
      <c r="H110" s="38" t="s">
        <v>14</v>
      </c>
      <c r="I110" s="39" t="s">
        <v>45</v>
      </c>
      <c r="J110" s="39" t="s">
        <v>45</v>
      </c>
      <c r="K110" s="39" t="s">
        <v>45</v>
      </c>
      <c r="L110" s="39" t="s">
        <v>45</v>
      </c>
      <c r="M110" s="39" t="s">
        <v>45</v>
      </c>
      <c r="N110" s="39" t="s">
        <v>45</v>
      </c>
      <c r="O110" s="38" t="s">
        <v>14</v>
      </c>
      <c r="P110" s="38" t="s">
        <v>14</v>
      </c>
      <c r="Q110" s="46"/>
      <c r="R110" s="46"/>
      <c r="S110" s="44"/>
      <c r="T110" s="46"/>
      <c r="U110" s="46"/>
      <c r="V110" s="50"/>
    </row>
    <row r="111" spans="1:22" ht="51" customHeight="1">
      <c r="A111" s="60" t="s">
        <v>14</v>
      </c>
      <c r="B111" s="61">
        <v>50</v>
      </c>
      <c r="C111" s="61">
        <v>31787</v>
      </c>
      <c r="D111" s="63" t="s">
        <v>112</v>
      </c>
      <c r="E111" s="47" t="s">
        <v>37</v>
      </c>
      <c r="F111" s="47" t="s">
        <v>14</v>
      </c>
      <c r="G111" s="47" t="s">
        <v>51</v>
      </c>
      <c r="H111" s="36" t="s">
        <v>14</v>
      </c>
      <c r="I111" s="37" t="s">
        <v>39</v>
      </c>
      <c r="J111" s="37" t="s">
        <v>40</v>
      </c>
      <c r="K111" s="37" t="s">
        <v>41</v>
      </c>
      <c r="L111" s="37" t="s">
        <v>42</v>
      </c>
      <c r="M111" s="37" t="s">
        <v>43</v>
      </c>
      <c r="N111" s="37" t="s">
        <v>44</v>
      </c>
      <c r="O111" s="36" t="s">
        <v>14</v>
      </c>
      <c r="P111" s="36" t="s">
        <v>14</v>
      </c>
      <c r="Q111" s="45">
        <v>4600</v>
      </c>
      <c r="R111" s="45">
        <v>4600</v>
      </c>
      <c r="S111" s="43">
        <f>SUM(I112:P112)</f>
        <v>0</v>
      </c>
      <c r="T111" s="45">
        <f>SUM(I112:P112)*Q111</f>
        <v>0</v>
      </c>
      <c r="U111" s="45">
        <f>SUM(I112:P112)*R111</f>
        <v>0</v>
      </c>
      <c r="V111" s="49" t="s">
        <v>14</v>
      </c>
    </row>
    <row r="112" spans="1:22" ht="51" customHeight="1">
      <c r="A112" s="60"/>
      <c r="B112" s="62"/>
      <c r="C112" s="62"/>
      <c r="D112" s="48"/>
      <c r="E112" s="48"/>
      <c r="F112" s="48"/>
      <c r="G112" s="48"/>
      <c r="H112" s="38" t="s">
        <v>14</v>
      </c>
      <c r="I112" s="39" t="s">
        <v>45</v>
      </c>
      <c r="J112" s="39" t="s">
        <v>45</v>
      </c>
      <c r="K112" s="39" t="s">
        <v>45</v>
      </c>
      <c r="L112" s="39" t="s">
        <v>45</v>
      </c>
      <c r="M112" s="39" t="s">
        <v>45</v>
      </c>
      <c r="N112" s="39" t="s">
        <v>45</v>
      </c>
      <c r="O112" s="38" t="s">
        <v>14</v>
      </c>
      <c r="P112" s="38" t="s">
        <v>14</v>
      </c>
      <c r="Q112" s="46"/>
      <c r="R112" s="46"/>
      <c r="S112" s="44"/>
      <c r="T112" s="46"/>
      <c r="U112" s="46"/>
      <c r="V112" s="50"/>
    </row>
    <row r="113" spans="1:22" ht="51" customHeight="1">
      <c r="A113" s="60" t="s">
        <v>14</v>
      </c>
      <c r="B113" s="61">
        <v>51</v>
      </c>
      <c r="C113" s="61">
        <v>31791</v>
      </c>
      <c r="D113" s="63" t="s">
        <v>113</v>
      </c>
      <c r="E113" s="47" t="s">
        <v>37</v>
      </c>
      <c r="F113" s="47" t="s">
        <v>14</v>
      </c>
      <c r="G113" s="47" t="s">
        <v>76</v>
      </c>
      <c r="H113" s="36" t="s">
        <v>14</v>
      </c>
      <c r="I113" s="37" t="s">
        <v>39</v>
      </c>
      <c r="J113" s="37" t="s">
        <v>40</v>
      </c>
      <c r="K113" s="37" t="s">
        <v>41</v>
      </c>
      <c r="L113" s="37" t="s">
        <v>42</v>
      </c>
      <c r="M113" s="37" t="s">
        <v>43</v>
      </c>
      <c r="N113" s="37" t="s">
        <v>44</v>
      </c>
      <c r="O113" s="36" t="s">
        <v>14</v>
      </c>
      <c r="P113" s="36" t="s">
        <v>14</v>
      </c>
      <c r="Q113" s="45">
        <v>4600</v>
      </c>
      <c r="R113" s="45">
        <v>4600</v>
      </c>
      <c r="S113" s="43">
        <f>SUM(I114:P114)</f>
        <v>0</v>
      </c>
      <c r="T113" s="45">
        <f>SUM(I114:P114)*Q113</f>
        <v>0</v>
      </c>
      <c r="U113" s="45">
        <f>SUM(I114:P114)*R113</f>
        <v>0</v>
      </c>
      <c r="V113" s="49" t="s">
        <v>14</v>
      </c>
    </row>
    <row r="114" spans="1:22" ht="51" customHeight="1">
      <c r="A114" s="60"/>
      <c r="B114" s="62"/>
      <c r="C114" s="62"/>
      <c r="D114" s="48"/>
      <c r="E114" s="48"/>
      <c r="F114" s="48"/>
      <c r="G114" s="48"/>
      <c r="H114" s="38" t="s">
        <v>14</v>
      </c>
      <c r="I114" s="39" t="s">
        <v>45</v>
      </c>
      <c r="J114" s="39" t="s">
        <v>45</v>
      </c>
      <c r="K114" s="39" t="s">
        <v>45</v>
      </c>
      <c r="L114" s="39" t="s">
        <v>45</v>
      </c>
      <c r="M114" s="39" t="s">
        <v>45</v>
      </c>
      <c r="N114" s="39" t="s">
        <v>45</v>
      </c>
      <c r="O114" s="38" t="s">
        <v>14</v>
      </c>
      <c r="P114" s="38" t="s">
        <v>14</v>
      </c>
      <c r="Q114" s="46"/>
      <c r="R114" s="46"/>
      <c r="S114" s="44"/>
      <c r="T114" s="46"/>
      <c r="U114" s="46"/>
      <c r="V114" s="50"/>
    </row>
    <row r="115" spans="1:22" ht="51" customHeight="1">
      <c r="A115" s="60" t="s">
        <v>14</v>
      </c>
      <c r="B115" s="61">
        <v>52</v>
      </c>
      <c r="C115" s="61">
        <v>31866</v>
      </c>
      <c r="D115" s="63" t="s">
        <v>114</v>
      </c>
      <c r="E115" s="47" t="s">
        <v>37</v>
      </c>
      <c r="F115" s="47" t="s">
        <v>14</v>
      </c>
      <c r="G115" s="47" t="s">
        <v>60</v>
      </c>
      <c r="H115" s="36" t="s">
        <v>14</v>
      </c>
      <c r="I115" s="37" t="s">
        <v>39</v>
      </c>
      <c r="J115" s="37" t="s">
        <v>40</v>
      </c>
      <c r="K115" s="37" t="s">
        <v>41</v>
      </c>
      <c r="L115" s="37" t="s">
        <v>42</v>
      </c>
      <c r="M115" s="37" t="s">
        <v>43</v>
      </c>
      <c r="N115" s="37" t="s">
        <v>44</v>
      </c>
      <c r="O115" s="36" t="s">
        <v>14</v>
      </c>
      <c r="P115" s="36" t="s">
        <v>14</v>
      </c>
      <c r="Q115" s="45">
        <v>5700</v>
      </c>
      <c r="R115" s="45">
        <v>5700</v>
      </c>
      <c r="S115" s="43">
        <f>SUM(I116:P116)</f>
        <v>0</v>
      </c>
      <c r="T115" s="45">
        <f>SUM(I116:P116)*Q115</f>
        <v>0</v>
      </c>
      <c r="U115" s="45">
        <f>SUM(I116:P116)*R115</f>
        <v>0</v>
      </c>
      <c r="V115" s="49" t="s">
        <v>14</v>
      </c>
    </row>
    <row r="116" spans="1:22" ht="51" customHeight="1">
      <c r="A116" s="60"/>
      <c r="B116" s="62"/>
      <c r="C116" s="62"/>
      <c r="D116" s="48"/>
      <c r="E116" s="48"/>
      <c r="F116" s="48"/>
      <c r="G116" s="48"/>
      <c r="H116" s="38" t="s">
        <v>14</v>
      </c>
      <c r="I116" s="39" t="s">
        <v>45</v>
      </c>
      <c r="J116" s="39" t="s">
        <v>45</v>
      </c>
      <c r="K116" s="39" t="s">
        <v>45</v>
      </c>
      <c r="L116" s="39" t="s">
        <v>45</v>
      </c>
      <c r="M116" s="39" t="s">
        <v>45</v>
      </c>
      <c r="N116" s="39" t="s">
        <v>45</v>
      </c>
      <c r="O116" s="39" t="s">
        <v>45</v>
      </c>
      <c r="P116" s="38" t="s">
        <v>14</v>
      </c>
      <c r="Q116" s="46"/>
      <c r="R116" s="46"/>
      <c r="S116" s="44"/>
      <c r="T116" s="46"/>
      <c r="U116" s="46"/>
      <c r="V116" s="50"/>
    </row>
    <row r="117" spans="1:22" ht="51" customHeight="1">
      <c r="A117" s="60" t="s">
        <v>14</v>
      </c>
      <c r="B117" s="61">
        <v>53</v>
      </c>
      <c r="C117" s="61">
        <v>31822</v>
      </c>
      <c r="D117" s="63" t="s">
        <v>115</v>
      </c>
      <c r="E117" s="47" t="s">
        <v>37</v>
      </c>
      <c r="F117" s="47" t="s">
        <v>14</v>
      </c>
      <c r="G117" s="47" t="s">
        <v>66</v>
      </c>
      <c r="H117" s="36" t="s">
        <v>14</v>
      </c>
      <c r="I117" s="37" t="s">
        <v>39</v>
      </c>
      <c r="J117" s="37" t="s">
        <v>40</v>
      </c>
      <c r="K117" s="37" t="s">
        <v>41</v>
      </c>
      <c r="L117" s="37" t="s">
        <v>42</v>
      </c>
      <c r="M117" s="37" t="s">
        <v>43</v>
      </c>
      <c r="N117" s="37" t="s">
        <v>44</v>
      </c>
      <c r="O117" s="37" t="s">
        <v>53</v>
      </c>
      <c r="P117" s="36" t="s">
        <v>14</v>
      </c>
      <c r="Q117" s="45">
        <v>5700</v>
      </c>
      <c r="R117" s="45">
        <v>5700</v>
      </c>
      <c r="S117" s="43">
        <f>SUM(I118:P118)</f>
        <v>0</v>
      </c>
      <c r="T117" s="45">
        <f>SUM(I118:P118)*Q117</f>
        <v>0</v>
      </c>
      <c r="U117" s="45">
        <f>SUM(I118:P118)*R117</f>
        <v>0</v>
      </c>
      <c r="V117" s="49" t="s">
        <v>14</v>
      </c>
    </row>
    <row r="118" spans="1:22" ht="51" customHeight="1">
      <c r="A118" s="60"/>
      <c r="B118" s="62"/>
      <c r="C118" s="62"/>
      <c r="D118" s="48"/>
      <c r="E118" s="48"/>
      <c r="F118" s="48"/>
      <c r="G118" s="48"/>
      <c r="H118" s="38" t="s">
        <v>14</v>
      </c>
      <c r="I118" s="39" t="s">
        <v>45</v>
      </c>
      <c r="J118" s="39" t="s">
        <v>45</v>
      </c>
      <c r="K118" s="39" t="s">
        <v>45</v>
      </c>
      <c r="L118" s="39" t="s">
        <v>45</v>
      </c>
      <c r="M118" s="39" t="s">
        <v>45</v>
      </c>
      <c r="N118" s="39" t="s">
        <v>45</v>
      </c>
      <c r="O118" s="38" t="s">
        <v>14</v>
      </c>
      <c r="P118" s="38" t="s">
        <v>14</v>
      </c>
      <c r="Q118" s="46"/>
      <c r="R118" s="46"/>
      <c r="S118" s="44"/>
      <c r="T118" s="46"/>
      <c r="U118" s="46"/>
      <c r="V118" s="50"/>
    </row>
    <row r="119" spans="1:22" ht="51" customHeight="1">
      <c r="A119" s="60" t="s">
        <v>14</v>
      </c>
      <c r="B119" s="61">
        <v>54</v>
      </c>
      <c r="C119" s="61">
        <v>31823</v>
      </c>
      <c r="D119" s="63" t="s">
        <v>116</v>
      </c>
      <c r="E119" s="47" t="s">
        <v>37</v>
      </c>
      <c r="F119" s="47" t="s">
        <v>14</v>
      </c>
      <c r="G119" s="47" t="s">
        <v>38</v>
      </c>
      <c r="H119" s="36" t="s">
        <v>14</v>
      </c>
      <c r="I119" s="37" t="s">
        <v>39</v>
      </c>
      <c r="J119" s="37" t="s">
        <v>40</v>
      </c>
      <c r="K119" s="37" t="s">
        <v>41</v>
      </c>
      <c r="L119" s="37" t="s">
        <v>42</v>
      </c>
      <c r="M119" s="37" t="s">
        <v>43</v>
      </c>
      <c r="N119" s="37" t="s">
        <v>44</v>
      </c>
      <c r="O119" s="37" t="s">
        <v>53</v>
      </c>
      <c r="P119" s="36" t="s">
        <v>14</v>
      </c>
      <c r="Q119" s="45">
        <v>5700</v>
      </c>
      <c r="R119" s="45">
        <v>5700</v>
      </c>
      <c r="S119" s="43">
        <f>SUM(I120:P120)</f>
        <v>0</v>
      </c>
      <c r="T119" s="45">
        <f>SUM(I120:P120)*Q119</f>
        <v>0</v>
      </c>
      <c r="U119" s="45">
        <f>SUM(I120:P120)*R119</f>
        <v>0</v>
      </c>
      <c r="V119" s="49" t="s">
        <v>14</v>
      </c>
    </row>
    <row r="120" spans="1:22" ht="51" customHeight="1">
      <c r="A120" s="60"/>
      <c r="B120" s="62"/>
      <c r="C120" s="62"/>
      <c r="D120" s="48"/>
      <c r="E120" s="48"/>
      <c r="F120" s="48"/>
      <c r="G120" s="48"/>
      <c r="H120" s="38" t="s">
        <v>14</v>
      </c>
      <c r="I120" s="39" t="s">
        <v>45</v>
      </c>
      <c r="J120" s="39" t="s">
        <v>45</v>
      </c>
      <c r="K120" s="39" t="s">
        <v>45</v>
      </c>
      <c r="L120" s="39" t="s">
        <v>45</v>
      </c>
      <c r="M120" s="39" t="s">
        <v>45</v>
      </c>
      <c r="N120" s="39" t="s">
        <v>45</v>
      </c>
      <c r="O120" s="39" t="s">
        <v>45</v>
      </c>
      <c r="P120" s="38" t="s">
        <v>14</v>
      </c>
      <c r="Q120" s="46"/>
      <c r="R120" s="46"/>
      <c r="S120" s="44"/>
      <c r="T120" s="46"/>
      <c r="U120" s="46"/>
      <c r="V120" s="50"/>
    </row>
    <row r="121" spans="1:22" ht="51" customHeight="1">
      <c r="A121" s="60" t="s">
        <v>14</v>
      </c>
      <c r="B121" s="61">
        <v>55</v>
      </c>
      <c r="C121" s="61">
        <v>31820</v>
      </c>
      <c r="D121" s="63" t="s">
        <v>117</v>
      </c>
      <c r="E121" s="47" t="s">
        <v>37</v>
      </c>
      <c r="F121" s="47" t="s">
        <v>14</v>
      </c>
      <c r="G121" s="47" t="s">
        <v>49</v>
      </c>
      <c r="H121" s="36" t="s">
        <v>14</v>
      </c>
      <c r="I121" s="37" t="s">
        <v>39</v>
      </c>
      <c r="J121" s="37" t="s">
        <v>40</v>
      </c>
      <c r="K121" s="37" t="s">
        <v>41</v>
      </c>
      <c r="L121" s="37" t="s">
        <v>42</v>
      </c>
      <c r="M121" s="37" t="s">
        <v>43</v>
      </c>
      <c r="N121" s="37" t="s">
        <v>44</v>
      </c>
      <c r="O121" s="37" t="s">
        <v>53</v>
      </c>
      <c r="P121" s="36" t="s">
        <v>14</v>
      </c>
      <c r="Q121" s="45">
        <v>5700</v>
      </c>
      <c r="R121" s="45">
        <v>5700</v>
      </c>
      <c r="S121" s="43">
        <f>SUM(I122:P122)</f>
        <v>0</v>
      </c>
      <c r="T121" s="45">
        <f>SUM(I122:P122)*Q121</f>
        <v>0</v>
      </c>
      <c r="U121" s="45">
        <f>SUM(I122:P122)*R121</f>
        <v>0</v>
      </c>
      <c r="V121" s="49" t="s">
        <v>14</v>
      </c>
    </row>
    <row r="122" spans="1:22" ht="51" customHeight="1">
      <c r="A122" s="60"/>
      <c r="B122" s="62"/>
      <c r="C122" s="62"/>
      <c r="D122" s="48"/>
      <c r="E122" s="48"/>
      <c r="F122" s="48"/>
      <c r="G122" s="48"/>
      <c r="H122" s="38" t="s">
        <v>14</v>
      </c>
      <c r="I122" s="39" t="s">
        <v>45</v>
      </c>
      <c r="J122" s="39" t="s">
        <v>45</v>
      </c>
      <c r="K122" s="39" t="s">
        <v>45</v>
      </c>
      <c r="L122" s="38" t="s">
        <v>14</v>
      </c>
      <c r="M122" s="38" t="s">
        <v>14</v>
      </c>
      <c r="N122" s="39" t="s">
        <v>45</v>
      </c>
      <c r="O122" s="39" t="s">
        <v>45</v>
      </c>
      <c r="P122" s="38" t="s">
        <v>14</v>
      </c>
      <c r="Q122" s="46"/>
      <c r="R122" s="46"/>
      <c r="S122" s="44"/>
      <c r="T122" s="46"/>
      <c r="U122" s="46"/>
      <c r="V122" s="50"/>
    </row>
    <row r="123" spans="1:22" ht="51" customHeight="1">
      <c r="A123" s="60" t="s">
        <v>14</v>
      </c>
      <c r="B123" s="61">
        <v>56</v>
      </c>
      <c r="C123" s="61">
        <v>31821</v>
      </c>
      <c r="D123" s="63" t="s">
        <v>118</v>
      </c>
      <c r="E123" s="47" t="s">
        <v>37</v>
      </c>
      <c r="F123" s="47" t="s">
        <v>14</v>
      </c>
      <c r="G123" s="47" t="s">
        <v>64</v>
      </c>
      <c r="H123" s="36" t="s">
        <v>14</v>
      </c>
      <c r="I123" s="37" t="s">
        <v>39</v>
      </c>
      <c r="J123" s="37" t="s">
        <v>40</v>
      </c>
      <c r="K123" s="37" t="s">
        <v>41</v>
      </c>
      <c r="L123" s="37" t="s">
        <v>42</v>
      </c>
      <c r="M123" s="37" t="s">
        <v>43</v>
      </c>
      <c r="N123" s="37" t="s">
        <v>44</v>
      </c>
      <c r="O123" s="37" t="s">
        <v>53</v>
      </c>
      <c r="P123" s="36" t="s">
        <v>14</v>
      </c>
      <c r="Q123" s="45">
        <v>5700</v>
      </c>
      <c r="R123" s="45">
        <v>5700</v>
      </c>
      <c r="S123" s="43">
        <f>SUM(I124:P124)</f>
        <v>0</v>
      </c>
      <c r="T123" s="45">
        <f>SUM(I124:P124)*Q123</f>
        <v>0</v>
      </c>
      <c r="U123" s="45">
        <f>SUM(I124:P124)*R123</f>
        <v>0</v>
      </c>
      <c r="V123" s="49" t="s">
        <v>14</v>
      </c>
    </row>
    <row r="124" spans="1:22" ht="51" customHeight="1">
      <c r="A124" s="60"/>
      <c r="B124" s="62"/>
      <c r="C124" s="62"/>
      <c r="D124" s="48"/>
      <c r="E124" s="48"/>
      <c r="F124" s="48"/>
      <c r="G124" s="48"/>
      <c r="H124" s="38" t="s">
        <v>14</v>
      </c>
      <c r="I124" s="39" t="s">
        <v>45</v>
      </c>
      <c r="J124" s="39" t="s">
        <v>45</v>
      </c>
      <c r="K124" s="39" t="s">
        <v>45</v>
      </c>
      <c r="L124" s="39" t="s">
        <v>45</v>
      </c>
      <c r="M124" s="39" t="s">
        <v>45</v>
      </c>
      <c r="N124" s="39" t="s">
        <v>45</v>
      </c>
      <c r="O124" s="39" t="s">
        <v>45</v>
      </c>
      <c r="P124" s="38" t="s">
        <v>14</v>
      </c>
      <c r="Q124" s="46"/>
      <c r="R124" s="46"/>
      <c r="S124" s="44"/>
      <c r="T124" s="46"/>
      <c r="U124" s="46"/>
      <c r="V124" s="50"/>
    </row>
    <row r="125" spans="1:22" ht="51" customHeight="1">
      <c r="A125" s="60" t="s">
        <v>14</v>
      </c>
      <c r="B125" s="61">
        <v>57</v>
      </c>
      <c r="C125" s="61">
        <v>31825</v>
      </c>
      <c r="D125" s="63" t="s">
        <v>119</v>
      </c>
      <c r="E125" s="47" t="s">
        <v>37</v>
      </c>
      <c r="F125" s="47" t="s">
        <v>14</v>
      </c>
      <c r="G125" s="47" t="s">
        <v>60</v>
      </c>
      <c r="H125" s="36" t="s">
        <v>14</v>
      </c>
      <c r="I125" s="37" t="s">
        <v>39</v>
      </c>
      <c r="J125" s="37" t="s">
        <v>40</v>
      </c>
      <c r="K125" s="37" t="s">
        <v>41</v>
      </c>
      <c r="L125" s="37" t="s">
        <v>42</v>
      </c>
      <c r="M125" s="37" t="s">
        <v>43</v>
      </c>
      <c r="N125" s="37" t="s">
        <v>44</v>
      </c>
      <c r="O125" s="37" t="s">
        <v>53</v>
      </c>
      <c r="P125" s="36" t="s">
        <v>14</v>
      </c>
      <c r="Q125" s="45">
        <v>6400</v>
      </c>
      <c r="R125" s="45">
        <v>6400</v>
      </c>
      <c r="S125" s="43">
        <f>SUM(I126:P126)</f>
        <v>0</v>
      </c>
      <c r="T125" s="45">
        <f>SUM(I126:P126)*Q125</f>
        <v>0</v>
      </c>
      <c r="U125" s="45">
        <f>SUM(I126:P126)*R125</f>
        <v>0</v>
      </c>
      <c r="V125" s="49" t="s">
        <v>14</v>
      </c>
    </row>
    <row r="126" spans="1:22" ht="51" customHeight="1">
      <c r="A126" s="60"/>
      <c r="B126" s="62"/>
      <c r="C126" s="62"/>
      <c r="D126" s="48"/>
      <c r="E126" s="48"/>
      <c r="F126" s="48"/>
      <c r="G126" s="48"/>
      <c r="H126" s="38" t="s">
        <v>14</v>
      </c>
      <c r="I126" s="39" t="s">
        <v>45</v>
      </c>
      <c r="J126" s="39" t="s">
        <v>45</v>
      </c>
      <c r="K126" s="39" t="s">
        <v>45</v>
      </c>
      <c r="L126" s="39" t="s">
        <v>45</v>
      </c>
      <c r="M126" s="39" t="s">
        <v>45</v>
      </c>
      <c r="N126" s="39" t="s">
        <v>45</v>
      </c>
      <c r="O126" s="39" t="s">
        <v>45</v>
      </c>
      <c r="P126" s="38" t="s">
        <v>14</v>
      </c>
      <c r="Q126" s="46"/>
      <c r="R126" s="46"/>
      <c r="S126" s="44"/>
      <c r="T126" s="46"/>
      <c r="U126" s="46"/>
      <c r="V126" s="50"/>
    </row>
    <row r="127" spans="1:22" ht="51" customHeight="1">
      <c r="A127" s="60" t="s">
        <v>14</v>
      </c>
      <c r="B127" s="61">
        <v>58</v>
      </c>
      <c r="C127" s="61">
        <v>31824</v>
      </c>
      <c r="D127" s="63" t="s">
        <v>120</v>
      </c>
      <c r="E127" s="47" t="s">
        <v>37</v>
      </c>
      <c r="F127" s="47" t="s">
        <v>14</v>
      </c>
      <c r="G127" s="47" t="s">
        <v>47</v>
      </c>
      <c r="H127" s="36" t="s">
        <v>14</v>
      </c>
      <c r="I127" s="37" t="s">
        <v>39</v>
      </c>
      <c r="J127" s="37" t="s">
        <v>40</v>
      </c>
      <c r="K127" s="37" t="s">
        <v>41</v>
      </c>
      <c r="L127" s="37" t="s">
        <v>42</v>
      </c>
      <c r="M127" s="37" t="s">
        <v>43</v>
      </c>
      <c r="N127" s="37" t="s">
        <v>44</v>
      </c>
      <c r="O127" s="37" t="s">
        <v>53</v>
      </c>
      <c r="P127" s="36" t="s">
        <v>14</v>
      </c>
      <c r="Q127" s="45">
        <v>6400</v>
      </c>
      <c r="R127" s="45">
        <v>6400</v>
      </c>
      <c r="S127" s="43">
        <f>SUM(I128:P128)</f>
        <v>0</v>
      </c>
      <c r="T127" s="45">
        <f>SUM(I128:P128)*Q127</f>
        <v>0</v>
      </c>
      <c r="U127" s="45">
        <f>SUM(I128:P128)*R127</f>
        <v>0</v>
      </c>
      <c r="V127" s="49" t="s">
        <v>14</v>
      </c>
    </row>
    <row r="128" spans="1:22" ht="51" customHeight="1">
      <c r="A128" s="60"/>
      <c r="B128" s="62"/>
      <c r="C128" s="62"/>
      <c r="D128" s="48"/>
      <c r="E128" s="48"/>
      <c r="F128" s="48"/>
      <c r="G128" s="48"/>
      <c r="H128" s="38" t="s">
        <v>14</v>
      </c>
      <c r="I128" s="39" t="s">
        <v>45</v>
      </c>
      <c r="J128" s="39" t="s">
        <v>45</v>
      </c>
      <c r="K128" s="39" t="s">
        <v>45</v>
      </c>
      <c r="L128" s="39" t="s">
        <v>45</v>
      </c>
      <c r="M128" s="39" t="s">
        <v>45</v>
      </c>
      <c r="N128" s="39" t="s">
        <v>45</v>
      </c>
      <c r="O128" s="39" t="s">
        <v>45</v>
      </c>
      <c r="P128" s="38" t="s">
        <v>14</v>
      </c>
      <c r="Q128" s="46"/>
      <c r="R128" s="46"/>
      <c r="S128" s="44"/>
      <c r="T128" s="46"/>
      <c r="U128" s="46"/>
      <c r="V128" s="50"/>
    </row>
    <row r="129" spans="1:22" ht="51" customHeight="1">
      <c r="A129" s="60" t="s">
        <v>14</v>
      </c>
      <c r="B129" s="61">
        <v>59</v>
      </c>
      <c r="C129" s="61">
        <v>31828</v>
      </c>
      <c r="D129" s="63" t="s">
        <v>121</v>
      </c>
      <c r="E129" s="47" t="s">
        <v>37</v>
      </c>
      <c r="F129" s="47" t="s">
        <v>14</v>
      </c>
      <c r="G129" s="47" t="s">
        <v>49</v>
      </c>
      <c r="H129" s="36" t="s">
        <v>14</v>
      </c>
      <c r="I129" s="37" t="s">
        <v>39</v>
      </c>
      <c r="J129" s="37" t="s">
        <v>40</v>
      </c>
      <c r="K129" s="37" t="s">
        <v>41</v>
      </c>
      <c r="L129" s="37" t="s">
        <v>42</v>
      </c>
      <c r="M129" s="37" t="s">
        <v>43</v>
      </c>
      <c r="N129" s="37" t="s">
        <v>44</v>
      </c>
      <c r="O129" s="37" t="s">
        <v>53</v>
      </c>
      <c r="P129" s="36" t="s">
        <v>14</v>
      </c>
      <c r="Q129" s="45">
        <v>6400</v>
      </c>
      <c r="R129" s="45">
        <v>6400</v>
      </c>
      <c r="S129" s="43">
        <f>SUM(I130:P130)</f>
        <v>0</v>
      </c>
      <c r="T129" s="45">
        <f>SUM(I130:P130)*Q129</f>
        <v>0</v>
      </c>
      <c r="U129" s="45">
        <f>SUM(I130:P130)*R129</f>
        <v>0</v>
      </c>
      <c r="V129" s="49" t="s">
        <v>14</v>
      </c>
    </row>
    <row r="130" spans="1:22" ht="51" customHeight="1">
      <c r="A130" s="60"/>
      <c r="B130" s="62"/>
      <c r="C130" s="62"/>
      <c r="D130" s="48"/>
      <c r="E130" s="48"/>
      <c r="F130" s="48"/>
      <c r="G130" s="48"/>
      <c r="H130" s="38" t="s">
        <v>14</v>
      </c>
      <c r="I130" s="39" t="s">
        <v>45</v>
      </c>
      <c r="J130" s="39" t="s">
        <v>45</v>
      </c>
      <c r="K130" s="39" t="s">
        <v>45</v>
      </c>
      <c r="L130" s="39" t="s">
        <v>45</v>
      </c>
      <c r="M130" s="39" t="s">
        <v>45</v>
      </c>
      <c r="N130" s="38" t="s">
        <v>14</v>
      </c>
      <c r="O130" s="39" t="s">
        <v>45</v>
      </c>
      <c r="P130" s="38" t="s">
        <v>14</v>
      </c>
      <c r="Q130" s="46"/>
      <c r="R130" s="46"/>
      <c r="S130" s="44"/>
      <c r="T130" s="46"/>
      <c r="U130" s="46"/>
      <c r="V130" s="50"/>
    </row>
    <row r="131" spans="1:22" ht="51" customHeight="1">
      <c r="A131" s="60" t="s">
        <v>14</v>
      </c>
      <c r="B131" s="61">
        <v>60</v>
      </c>
      <c r="C131" s="61">
        <v>31826</v>
      </c>
      <c r="D131" s="63" t="s">
        <v>122</v>
      </c>
      <c r="E131" s="47" t="s">
        <v>37</v>
      </c>
      <c r="F131" s="47" t="s">
        <v>14</v>
      </c>
      <c r="G131" s="47" t="s">
        <v>51</v>
      </c>
      <c r="H131" s="36" t="s">
        <v>14</v>
      </c>
      <c r="I131" s="37" t="s">
        <v>39</v>
      </c>
      <c r="J131" s="37" t="s">
        <v>40</v>
      </c>
      <c r="K131" s="37" t="s">
        <v>41</v>
      </c>
      <c r="L131" s="37" t="s">
        <v>42</v>
      </c>
      <c r="M131" s="37" t="s">
        <v>43</v>
      </c>
      <c r="N131" s="37" t="s">
        <v>44</v>
      </c>
      <c r="O131" s="37" t="s">
        <v>53</v>
      </c>
      <c r="P131" s="36" t="s">
        <v>14</v>
      </c>
      <c r="Q131" s="45">
        <v>6400</v>
      </c>
      <c r="R131" s="45">
        <v>6400</v>
      </c>
      <c r="S131" s="43">
        <f>SUM(I132:P132)</f>
        <v>0</v>
      </c>
      <c r="T131" s="45">
        <f>SUM(I132:P132)*Q131</f>
        <v>0</v>
      </c>
      <c r="U131" s="45">
        <f>SUM(I132:P132)*R131</f>
        <v>0</v>
      </c>
      <c r="V131" s="49" t="s">
        <v>14</v>
      </c>
    </row>
    <row r="132" spans="1:22" ht="51" customHeight="1">
      <c r="A132" s="60"/>
      <c r="B132" s="62"/>
      <c r="C132" s="62"/>
      <c r="D132" s="48"/>
      <c r="E132" s="48"/>
      <c r="F132" s="48"/>
      <c r="G132" s="48"/>
      <c r="H132" s="38" t="s">
        <v>14</v>
      </c>
      <c r="I132" s="39" t="s">
        <v>45</v>
      </c>
      <c r="J132" s="39" t="s">
        <v>45</v>
      </c>
      <c r="K132" s="39" t="s">
        <v>45</v>
      </c>
      <c r="L132" s="39" t="s">
        <v>45</v>
      </c>
      <c r="M132" s="39" t="s">
        <v>45</v>
      </c>
      <c r="N132" s="39" t="s">
        <v>45</v>
      </c>
      <c r="O132" s="39" t="s">
        <v>45</v>
      </c>
      <c r="P132" s="38" t="s">
        <v>14</v>
      </c>
      <c r="Q132" s="46"/>
      <c r="R132" s="46"/>
      <c r="S132" s="44"/>
      <c r="T132" s="46"/>
      <c r="U132" s="46"/>
      <c r="V132" s="50"/>
    </row>
    <row r="133" spans="1:22" ht="51" customHeight="1">
      <c r="A133" s="60" t="s">
        <v>14</v>
      </c>
      <c r="B133" s="61">
        <v>61</v>
      </c>
      <c r="C133" s="61">
        <v>31827</v>
      </c>
      <c r="D133" s="63" t="s">
        <v>123</v>
      </c>
      <c r="E133" s="47" t="s">
        <v>37</v>
      </c>
      <c r="F133" s="47" t="s">
        <v>14</v>
      </c>
      <c r="G133" s="47" t="s">
        <v>76</v>
      </c>
      <c r="H133" s="36" t="s">
        <v>14</v>
      </c>
      <c r="I133" s="37" t="s">
        <v>39</v>
      </c>
      <c r="J133" s="37" t="s">
        <v>40</v>
      </c>
      <c r="K133" s="37" t="s">
        <v>41</v>
      </c>
      <c r="L133" s="37" t="s">
        <v>42</v>
      </c>
      <c r="M133" s="37" t="s">
        <v>43</v>
      </c>
      <c r="N133" s="37" t="s">
        <v>44</v>
      </c>
      <c r="O133" s="37" t="s">
        <v>53</v>
      </c>
      <c r="P133" s="36" t="s">
        <v>14</v>
      </c>
      <c r="Q133" s="45">
        <v>6400</v>
      </c>
      <c r="R133" s="45">
        <v>6400</v>
      </c>
      <c r="S133" s="43">
        <f>SUM(I134:P134)</f>
        <v>0</v>
      </c>
      <c r="T133" s="45">
        <f>SUM(I134:P134)*Q133</f>
        <v>0</v>
      </c>
      <c r="U133" s="45">
        <f>SUM(I134:P134)*R133</f>
        <v>0</v>
      </c>
      <c r="V133" s="49" t="s">
        <v>14</v>
      </c>
    </row>
    <row r="134" spans="1:22" ht="51" customHeight="1">
      <c r="A134" s="60"/>
      <c r="B134" s="62"/>
      <c r="C134" s="62"/>
      <c r="D134" s="48"/>
      <c r="E134" s="48"/>
      <c r="F134" s="48"/>
      <c r="G134" s="48"/>
      <c r="H134" s="38" t="s">
        <v>14</v>
      </c>
      <c r="I134" s="39" t="s">
        <v>45</v>
      </c>
      <c r="J134" s="39" t="s">
        <v>45</v>
      </c>
      <c r="K134" s="39" t="s">
        <v>45</v>
      </c>
      <c r="L134" s="39" t="s">
        <v>45</v>
      </c>
      <c r="M134" s="39" t="s">
        <v>45</v>
      </c>
      <c r="N134" s="39" t="s">
        <v>45</v>
      </c>
      <c r="O134" s="39" t="s">
        <v>45</v>
      </c>
      <c r="P134" s="38" t="s">
        <v>14</v>
      </c>
      <c r="Q134" s="46"/>
      <c r="R134" s="46"/>
      <c r="S134" s="44"/>
      <c r="T134" s="46"/>
      <c r="U134" s="46"/>
      <c r="V134" s="50"/>
    </row>
    <row r="135" spans="1:22" ht="51" customHeight="1">
      <c r="A135" s="60" t="s">
        <v>14</v>
      </c>
      <c r="B135" s="61">
        <v>62</v>
      </c>
      <c r="C135" s="61">
        <v>31829</v>
      </c>
      <c r="D135" s="63" t="s">
        <v>124</v>
      </c>
      <c r="E135" s="47" t="s">
        <v>37</v>
      </c>
      <c r="F135" s="47" t="s">
        <v>14</v>
      </c>
      <c r="G135" s="47" t="s">
        <v>38</v>
      </c>
      <c r="H135" s="36" t="s">
        <v>14</v>
      </c>
      <c r="I135" s="37" t="s">
        <v>39</v>
      </c>
      <c r="J135" s="37" t="s">
        <v>40</v>
      </c>
      <c r="K135" s="37" t="s">
        <v>41</v>
      </c>
      <c r="L135" s="37" t="s">
        <v>42</v>
      </c>
      <c r="M135" s="37" t="s">
        <v>43</v>
      </c>
      <c r="N135" s="37" t="s">
        <v>44</v>
      </c>
      <c r="O135" s="36" t="s">
        <v>14</v>
      </c>
      <c r="P135" s="36" t="s">
        <v>14</v>
      </c>
      <c r="Q135" s="45">
        <v>5400</v>
      </c>
      <c r="R135" s="45">
        <v>5400</v>
      </c>
      <c r="S135" s="43">
        <f>SUM(I136:P136)</f>
        <v>0</v>
      </c>
      <c r="T135" s="45">
        <f>SUM(I136:P136)*Q135</f>
        <v>0</v>
      </c>
      <c r="U135" s="45">
        <f>SUM(I136:P136)*R135</f>
        <v>0</v>
      </c>
      <c r="V135" s="49" t="s">
        <v>14</v>
      </c>
    </row>
    <row r="136" spans="1:22" ht="51" customHeight="1">
      <c r="A136" s="60"/>
      <c r="B136" s="62"/>
      <c r="C136" s="62"/>
      <c r="D136" s="48"/>
      <c r="E136" s="48"/>
      <c r="F136" s="48"/>
      <c r="G136" s="48"/>
      <c r="H136" s="38" t="s">
        <v>14</v>
      </c>
      <c r="I136" s="39" t="s">
        <v>45</v>
      </c>
      <c r="J136" s="39" t="s">
        <v>45</v>
      </c>
      <c r="K136" s="39" t="s">
        <v>45</v>
      </c>
      <c r="L136" s="39" t="s">
        <v>45</v>
      </c>
      <c r="M136" s="39" t="s">
        <v>45</v>
      </c>
      <c r="N136" s="39" t="s">
        <v>45</v>
      </c>
      <c r="O136" s="38" t="s">
        <v>14</v>
      </c>
      <c r="P136" s="38" t="s">
        <v>14</v>
      </c>
      <c r="Q136" s="46"/>
      <c r="R136" s="46"/>
      <c r="S136" s="44"/>
      <c r="T136" s="46"/>
      <c r="U136" s="46"/>
      <c r="V136" s="50"/>
    </row>
    <row r="137" spans="1:22" ht="51" customHeight="1">
      <c r="A137" s="60" t="s">
        <v>14</v>
      </c>
      <c r="B137" s="61">
        <v>63</v>
      </c>
      <c r="C137" s="61">
        <v>31834</v>
      </c>
      <c r="D137" s="63" t="s">
        <v>125</v>
      </c>
      <c r="E137" s="47" t="s">
        <v>37</v>
      </c>
      <c r="F137" s="47" t="s">
        <v>14</v>
      </c>
      <c r="G137" s="47" t="s">
        <v>47</v>
      </c>
      <c r="H137" s="36" t="s">
        <v>14</v>
      </c>
      <c r="I137" s="37" t="s">
        <v>39</v>
      </c>
      <c r="J137" s="37" t="s">
        <v>40</v>
      </c>
      <c r="K137" s="37" t="s">
        <v>41</v>
      </c>
      <c r="L137" s="37" t="s">
        <v>42</v>
      </c>
      <c r="M137" s="37" t="s">
        <v>43</v>
      </c>
      <c r="N137" s="37" t="s">
        <v>44</v>
      </c>
      <c r="O137" s="36" t="s">
        <v>14</v>
      </c>
      <c r="P137" s="36" t="s">
        <v>14</v>
      </c>
      <c r="Q137" s="45">
        <v>5400</v>
      </c>
      <c r="R137" s="45">
        <v>5400</v>
      </c>
      <c r="S137" s="43">
        <f>SUM(I138:P138)</f>
        <v>0</v>
      </c>
      <c r="T137" s="45">
        <f>SUM(I138:P138)*Q137</f>
        <v>0</v>
      </c>
      <c r="U137" s="45">
        <f>SUM(I138:P138)*R137</f>
        <v>0</v>
      </c>
      <c r="V137" s="49" t="s">
        <v>14</v>
      </c>
    </row>
    <row r="138" spans="1:22" ht="51" customHeight="1">
      <c r="A138" s="60"/>
      <c r="B138" s="62"/>
      <c r="C138" s="62"/>
      <c r="D138" s="48"/>
      <c r="E138" s="48"/>
      <c r="F138" s="48"/>
      <c r="G138" s="48"/>
      <c r="H138" s="38" t="s">
        <v>14</v>
      </c>
      <c r="I138" s="39" t="s">
        <v>45</v>
      </c>
      <c r="J138" s="39" t="s">
        <v>45</v>
      </c>
      <c r="K138" s="39" t="s">
        <v>45</v>
      </c>
      <c r="L138" s="39" t="s">
        <v>45</v>
      </c>
      <c r="M138" s="39" t="s">
        <v>45</v>
      </c>
      <c r="N138" s="39" t="s">
        <v>45</v>
      </c>
      <c r="O138" s="38" t="s">
        <v>14</v>
      </c>
      <c r="P138" s="38" t="s">
        <v>14</v>
      </c>
      <c r="Q138" s="46"/>
      <c r="R138" s="46"/>
      <c r="S138" s="44"/>
      <c r="T138" s="46"/>
      <c r="U138" s="46"/>
      <c r="V138" s="50"/>
    </row>
    <row r="139" spans="1:22" ht="51" customHeight="1">
      <c r="A139" s="60" t="s">
        <v>14</v>
      </c>
      <c r="B139" s="61">
        <v>64</v>
      </c>
      <c r="C139" s="61">
        <v>31832</v>
      </c>
      <c r="D139" s="63" t="s">
        <v>126</v>
      </c>
      <c r="E139" s="47" t="s">
        <v>37</v>
      </c>
      <c r="F139" s="47" t="s">
        <v>14</v>
      </c>
      <c r="G139" s="47" t="s">
        <v>49</v>
      </c>
      <c r="H139" s="36" t="s">
        <v>14</v>
      </c>
      <c r="I139" s="37" t="s">
        <v>39</v>
      </c>
      <c r="J139" s="37" t="s">
        <v>40</v>
      </c>
      <c r="K139" s="37" t="s">
        <v>41</v>
      </c>
      <c r="L139" s="37" t="s">
        <v>42</v>
      </c>
      <c r="M139" s="37" t="s">
        <v>43</v>
      </c>
      <c r="N139" s="37" t="s">
        <v>44</v>
      </c>
      <c r="O139" s="36" t="s">
        <v>14</v>
      </c>
      <c r="P139" s="36" t="s">
        <v>14</v>
      </c>
      <c r="Q139" s="45">
        <v>5400</v>
      </c>
      <c r="R139" s="45">
        <v>5400</v>
      </c>
      <c r="S139" s="43">
        <f>SUM(I140:P140)</f>
        <v>0</v>
      </c>
      <c r="T139" s="45">
        <f>SUM(I140:P140)*Q139</f>
        <v>0</v>
      </c>
      <c r="U139" s="45">
        <f>SUM(I140:P140)*R139</f>
        <v>0</v>
      </c>
      <c r="V139" s="49" t="s">
        <v>14</v>
      </c>
    </row>
    <row r="140" spans="1:22" ht="51" customHeight="1">
      <c r="A140" s="60"/>
      <c r="B140" s="62"/>
      <c r="C140" s="62"/>
      <c r="D140" s="48"/>
      <c r="E140" s="48"/>
      <c r="F140" s="48"/>
      <c r="G140" s="48"/>
      <c r="H140" s="38" t="s">
        <v>14</v>
      </c>
      <c r="I140" s="39" t="s">
        <v>45</v>
      </c>
      <c r="J140" s="39" t="s">
        <v>45</v>
      </c>
      <c r="K140" s="39" t="s">
        <v>45</v>
      </c>
      <c r="L140" s="39" t="s">
        <v>45</v>
      </c>
      <c r="M140" s="39" t="s">
        <v>45</v>
      </c>
      <c r="N140" s="39" t="s">
        <v>45</v>
      </c>
      <c r="O140" s="38" t="s">
        <v>14</v>
      </c>
      <c r="P140" s="38" t="s">
        <v>14</v>
      </c>
      <c r="Q140" s="46"/>
      <c r="R140" s="46"/>
      <c r="S140" s="44"/>
      <c r="T140" s="46"/>
      <c r="U140" s="46"/>
      <c r="V140" s="50"/>
    </row>
    <row r="141" spans="1:22" ht="51" customHeight="1">
      <c r="A141" s="60" t="s">
        <v>14</v>
      </c>
      <c r="B141" s="61">
        <v>65</v>
      </c>
      <c r="C141" s="61">
        <v>31831</v>
      </c>
      <c r="D141" s="63" t="s">
        <v>127</v>
      </c>
      <c r="E141" s="47" t="s">
        <v>37</v>
      </c>
      <c r="F141" s="47" t="s">
        <v>14</v>
      </c>
      <c r="G141" s="47" t="s">
        <v>51</v>
      </c>
      <c r="H141" s="36" t="s">
        <v>14</v>
      </c>
      <c r="I141" s="37" t="s">
        <v>39</v>
      </c>
      <c r="J141" s="37" t="s">
        <v>40</v>
      </c>
      <c r="K141" s="37" t="s">
        <v>41</v>
      </c>
      <c r="L141" s="37" t="s">
        <v>42</v>
      </c>
      <c r="M141" s="37" t="s">
        <v>43</v>
      </c>
      <c r="N141" s="37" t="s">
        <v>44</v>
      </c>
      <c r="O141" s="36" t="s">
        <v>14</v>
      </c>
      <c r="P141" s="36" t="s">
        <v>14</v>
      </c>
      <c r="Q141" s="45">
        <v>5400</v>
      </c>
      <c r="R141" s="45">
        <v>5400</v>
      </c>
      <c r="S141" s="43">
        <f>SUM(I142:P142)</f>
        <v>0</v>
      </c>
      <c r="T141" s="45">
        <f>SUM(I142:P142)*Q141</f>
        <v>0</v>
      </c>
      <c r="U141" s="45">
        <f>SUM(I142:P142)*R141</f>
        <v>0</v>
      </c>
      <c r="V141" s="49" t="s">
        <v>14</v>
      </c>
    </row>
    <row r="142" spans="1:22" ht="51" customHeight="1">
      <c r="A142" s="60"/>
      <c r="B142" s="62"/>
      <c r="C142" s="62"/>
      <c r="D142" s="48"/>
      <c r="E142" s="48"/>
      <c r="F142" s="48"/>
      <c r="G142" s="48"/>
      <c r="H142" s="38" t="s">
        <v>14</v>
      </c>
      <c r="I142" s="39" t="s">
        <v>45</v>
      </c>
      <c r="J142" s="39" t="s">
        <v>45</v>
      </c>
      <c r="K142" s="39" t="s">
        <v>45</v>
      </c>
      <c r="L142" s="39" t="s">
        <v>45</v>
      </c>
      <c r="M142" s="39" t="s">
        <v>45</v>
      </c>
      <c r="N142" s="39" t="s">
        <v>45</v>
      </c>
      <c r="O142" s="38" t="s">
        <v>14</v>
      </c>
      <c r="P142" s="38" t="s">
        <v>14</v>
      </c>
      <c r="Q142" s="46"/>
      <c r="R142" s="46"/>
      <c r="S142" s="44"/>
      <c r="T142" s="46"/>
      <c r="U142" s="46"/>
      <c r="V142" s="50"/>
    </row>
    <row r="143" spans="1:22" ht="51" customHeight="1">
      <c r="A143" s="60" t="s">
        <v>14</v>
      </c>
      <c r="B143" s="61">
        <v>66</v>
      </c>
      <c r="C143" s="61">
        <v>31833</v>
      </c>
      <c r="D143" s="63" t="s">
        <v>128</v>
      </c>
      <c r="E143" s="47" t="s">
        <v>37</v>
      </c>
      <c r="F143" s="47" t="s">
        <v>14</v>
      </c>
      <c r="G143" s="47" t="s">
        <v>76</v>
      </c>
      <c r="H143" s="36" t="s">
        <v>14</v>
      </c>
      <c r="I143" s="37" t="s">
        <v>39</v>
      </c>
      <c r="J143" s="37" t="s">
        <v>40</v>
      </c>
      <c r="K143" s="37" t="s">
        <v>41</v>
      </c>
      <c r="L143" s="37" t="s">
        <v>42</v>
      </c>
      <c r="M143" s="37" t="s">
        <v>43</v>
      </c>
      <c r="N143" s="37" t="s">
        <v>44</v>
      </c>
      <c r="O143" s="36" t="s">
        <v>14</v>
      </c>
      <c r="P143" s="36" t="s">
        <v>14</v>
      </c>
      <c r="Q143" s="45">
        <v>5400</v>
      </c>
      <c r="R143" s="45">
        <v>5400</v>
      </c>
      <c r="S143" s="43">
        <f>SUM(I144:P144)</f>
        <v>0</v>
      </c>
      <c r="T143" s="45">
        <f>SUM(I144:P144)*Q143</f>
        <v>0</v>
      </c>
      <c r="U143" s="45">
        <f>SUM(I144:P144)*R143</f>
        <v>0</v>
      </c>
      <c r="V143" s="49" t="s">
        <v>14</v>
      </c>
    </row>
    <row r="144" spans="1:22" ht="51" customHeight="1">
      <c r="A144" s="60"/>
      <c r="B144" s="62"/>
      <c r="C144" s="62"/>
      <c r="D144" s="48"/>
      <c r="E144" s="48"/>
      <c r="F144" s="48"/>
      <c r="G144" s="48"/>
      <c r="H144" s="38" t="s">
        <v>14</v>
      </c>
      <c r="I144" s="39" t="s">
        <v>45</v>
      </c>
      <c r="J144" s="39" t="s">
        <v>45</v>
      </c>
      <c r="K144" s="39" t="s">
        <v>45</v>
      </c>
      <c r="L144" s="39" t="s">
        <v>45</v>
      </c>
      <c r="M144" s="39" t="s">
        <v>45</v>
      </c>
      <c r="N144" s="39" t="s">
        <v>45</v>
      </c>
      <c r="O144" s="38" t="s">
        <v>14</v>
      </c>
      <c r="P144" s="38" t="s">
        <v>14</v>
      </c>
      <c r="Q144" s="46"/>
      <c r="R144" s="46"/>
      <c r="S144" s="44"/>
      <c r="T144" s="46"/>
      <c r="U144" s="46"/>
      <c r="V144" s="50"/>
    </row>
    <row r="145" spans="1:22" ht="51" customHeight="1">
      <c r="A145" s="60" t="s">
        <v>14</v>
      </c>
      <c r="B145" s="61">
        <v>67</v>
      </c>
      <c r="C145" s="61">
        <v>31830</v>
      </c>
      <c r="D145" s="63" t="s">
        <v>129</v>
      </c>
      <c r="E145" s="47" t="s">
        <v>37</v>
      </c>
      <c r="F145" s="47" t="s">
        <v>14</v>
      </c>
      <c r="G145" s="47" t="s">
        <v>58</v>
      </c>
      <c r="H145" s="36" t="s">
        <v>14</v>
      </c>
      <c r="I145" s="37" t="s">
        <v>39</v>
      </c>
      <c r="J145" s="37" t="s">
        <v>40</v>
      </c>
      <c r="K145" s="37" t="s">
        <v>41</v>
      </c>
      <c r="L145" s="37" t="s">
        <v>42</v>
      </c>
      <c r="M145" s="37" t="s">
        <v>43</v>
      </c>
      <c r="N145" s="37" t="s">
        <v>44</v>
      </c>
      <c r="O145" s="36" t="s">
        <v>14</v>
      </c>
      <c r="P145" s="36" t="s">
        <v>14</v>
      </c>
      <c r="Q145" s="45">
        <v>5400</v>
      </c>
      <c r="R145" s="45">
        <v>5400</v>
      </c>
      <c r="S145" s="43">
        <f>SUM(I146:P146)</f>
        <v>0</v>
      </c>
      <c r="T145" s="45">
        <f>SUM(I146:P146)*Q145</f>
        <v>0</v>
      </c>
      <c r="U145" s="45">
        <f>SUM(I146:P146)*R145</f>
        <v>0</v>
      </c>
      <c r="V145" s="49" t="s">
        <v>14</v>
      </c>
    </row>
    <row r="146" spans="1:22" ht="51" customHeight="1">
      <c r="A146" s="60"/>
      <c r="B146" s="62"/>
      <c r="C146" s="62"/>
      <c r="D146" s="48"/>
      <c r="E146" s="48"/>
      <c r="F146" s="48"/>
      <c r="G146" s="48"/>
      <c r="H146" s="38" t="s">
        <v>14</v>
      </c>
      <c r="I146" s="39" t="s">
        <v>45</v>
      </c>
      <c r="J146" s="39" t="s">
        <v>45</v>
      </c>
      <c r="K146" s="39" t="s">
        <v>45</v>
      </c>
      <c r="L146" s="39" t="s">
        <v>45</v>
      </c>
      <c r="M146" s="39" t="s">
        <v>45</v>
      </c>
      <c r="N146" s="39" t="s">
        <v>45</v>
      </c>
      <c r="O146" s="38" t="s">
        <v>14</v>
      </c>
      <c r="P146" s="38" t="s">
        <v>14</v>
      </c>
      <c r="Q146" s="46"/>
      <c r="R146" s="46"/>
      <c r="S146" s="44"/>
      <c r="T146" s="46"/>
      <c r="U146" s="46"/>
      <c r="V146" s="50"/>
    </row>
    <row r="147" spans="1:22" ht="51" customHeight="1">
      <c r="A147" s="60" t="s">
        <v>14</v>
      </c>
      <c r="B147" s="61">
        <v>68</v>
      </c>
      <c r="C147" s="61">
        <v>31864</v>
      </c>
      <c r="D147" s="63" t="s">
        <v>130</v>
      </c>
      <c r="E147" s="47" t="s">
        <v>37</v>
      </c>
      <c r="F147" s="47" t="s">
        <v>14</v>
      </c>
      <c r="G147" s="47" t="s">
        <v>60</v>
      </c>
      <c r="H147" s="36" t="s">
        <v>14</v>
      </c>
      <c r="I147" s="37" t="s">
        <v>39</v>
      </c>
      <c r="J147" s="37" t="s">
        <v>40</v>
      </c>
      <c r="K147" s="37" t="s">
        <v>41</v>
      </c>
      <c r="L147" s="37" t="s">
        <v>42</v>
      </c>
      <c r="M147" s="37" t="s">
        <v>43</v>
      </c>
      <c r="N147" s="37" t="s">
        <v>44</v>
      </c>
      <c r="O147" s="37" t="s">
        <v>53</v>
      </c>
      <c r="P147" s="36" t="s">
        <v>14</v>
      </c>
      <c r="Q147" s="45">
        <v>5200</v>
      </c>
      <c r="R147" s="45">
        <v>5200</v>
      </c>
      <c r="S147" s="43">
        <f>SUM(I148:P148)</f>
        <v>0</v>
      </c>
      <c r="T147" s="45">
        <f>SUM(I148:P148)*Q147</f>
        <v>0</v>
      </c>
      <c r="U147" s="45">
        <f>SUM(I148:P148)*R147</f>
        <v>0</v>
      </c>
      <c r="V147" s="49" t="s">
        <v>14</v>
      </c>
    </row>
    <row r="148" spans="1:22" ht="51" customHeight="1">
      <c r="A148" s="60"/>
      <c r="B148" s="62"/>
      <c r="C148" s="62"/>
      <c r="D148" s="48"/>
      <c r="E148" s="48"/>
      <c r="F148" s="48"/>
      <c r="G148" s="48"/>
      <c r="H148" s="38" t="s">
        <v>14</v>
      </c>
      <c r="I148" s="39" t="s">
        <v>45</v>
      </c>
      <c r="J148" s="39" t="s">
        <v>45</v>
      </c>
      <c r="K148" s="39" t="s">
        <v>45</v>
      </c>
      <c r="L148" s="39" t="s">
        <v>45</v>
      </c>
      <c r="M148" s="39" t="s">
        <v>45</v>
      </c>
      <c r="N148" s="39" t="s">
        <v>45</v>
      </c>
      <c r="O148" s="39" t="s">
        <v>45</v>
      </c>
      <c r="P148" s="38" t="s">
        <v>14</v>
      </c>
      <c r="Q148" s="46"/>
      <c r="R148" s="46"/>
      <c r="S148" s="44"/>
      <c r="T148" s="46"/>
      <c r="U148" s="46"/>
      <c r="V148" s="50"/>
    </row>
    <row r="149" spans="1:22" ht="51" customHeight="1">
      <c r="A149" s="60" t="s">
        <v>14</v>
      </c>
      <c r="B149" s="61">
        <v>69</v>
      </c>
      <c r="C149" s="61">
        <v>31861</v>
      </c>
      <c r="D149" s="63" t="s">
        <v>131</v>
      </c>
      <c r="E149" s="47" t="s">
        <v>37</v>
      </c>
      <c r="F149" s="47" t="s">
        <v>14</v>
      </c>
      <c r="G149" s="47" t="s">
        <v>47</v>
      </c>
      <c r="H149" s="36" t="s">
        <v>14</v>
      </c>
      <c r="I149" s="37" t="s">
        <v>39</v>
      </c>
      <c r="J149" s="37" t="s">
        <v>40</v>
      </c>
      <c r="K149" s="37" t="s">
        <v>41</v>
      </c>
      <c r="L149" s="37" t="s">
        <v>42</v>
      </c>
      <c r="M149" s="37" t="s">
        <v>43</v>
      </c>
      <c r="N149" s="37" t="s">
        <v>44</v>
      </c>
      <c r="O149" s="37" t="s">
        <v>53</v>
      </c>
      <c r="P149" s="36" t="s">
        <v>14</v>
      </c>
      <c r="Q149" s="45">
        <v>5200</v>
      </c>
      <c r="R149" s="45">
        <v>5200</v>
      </c>
      <c r="S149" s="43">
        <f>SUM(I150:P150)</f>
        <v>0</v>
      </c>
      <c r="T149" s="45">
        <f>SUM(I150:P150)*Q149</f>
        <v>0</v>
      </c>
      <c r="U149" s="45">
        <f>SUM(I150:P150)*R149</f>
        <v>0</v>
      </c>
      <c r="V149" s="49" t="s">
        <v>14</v>
      </c>
    </row>
    <row r="150" spans="1:22" ht="51" customHeight="1">
      <c r="A150" s="60"/>
      <c r="B150" s="62"/>
      <c r="C150" s="62"/>
      <c r="D150" s="48"/>
      <c r="E150" s="48"/>
      <c r="F150" s="48"/>
      <c r="G150" s="48"/>
      <c r="H150" s="38" t="s">
        <v>14</v>
      </c>
      <c r="I150" s="39" t="s">
        <v>45</v>
      </c>
      <c r="J150" s="39" t="s">
        <v>45</v>
      </c>
      <c r="K150" s="39" t="s">
        <v>45</v>
      </c>
      <c r="L150" s="39" t="s">
        <v>45</v>
      </c>
      <c r="M150" s="39" t="s">
        <v>45</v>
      </c>
      <c r="N150" s="39" t="s">
        <v>45</v>
      </c>
      <c r="O150" s="39" t="s">
        <v>45</v>
      </c>
      <c r="P150" s="38" t="s">
        <v>14</v>
      </c>
      <c r="Q150" s="46"/>
      <c r="R150" s="46"/>
      <c r="S150" s="44"/>
      <c r="T150" s="46"/>
      <c r="U150" s="46"/>
      <c r="V150" s="50"/>
    </row>
    <row r="151" spans="1:22" ht="51" customHeight="1">
      <c r="A151" s="60" t="s">
        <v>14</v>
      </c>
      <c r="B151" s="61">
        <v>70</v>
      </c>
      <c r="C151" s="61">
        <v>31862</v>
      </c>
      <c r="D151" s="63" t="s">
        <v>132</v>
      </c>
      <c r="E151" s="47" t="s">
        <v>37</v>
      </c>
      <c r="F151" s="47" t="s">
        <v>14</v>
      </c>
      <c r="G151" s="47" t="s">
        <v>49</v>
      </c>
      <c r="H151" s="36" t="s">
        <v>14</v>
      </c>
      <c r="I151" s="37" t="s">
        <v>39</v>
      </c>
      <c r="J151" s="37" t="s">
        <v>40</v>
      </c>
      <c r="K151" s="37" t="s">
        <v>41</v>
      </c>
      <c r="L151" s="37" t="s">
        <v>42</v>
      </c>
      <c r="M151" s="37" t="s">
        <v>43</v>
      </c>
      <c r="N151" s="37" t="s">
        <v>44</v>
      </c>
      <c r="O151" s="37" t="s">
        <v>53</v>
      </c>
      <c r="P151" s="36" t="s">
        <v>14</v>
      </c>
      <c r="Q151" s="45">
        <v>5200</v>
      </c>
      <c r="R151" s="45">
        <v>5200</v>
      </c>
      <c r="S151" s="43">
        <f>SUM(I152:P152)</f>
        <v>0</v>
      </c>
      <c r="T151" s="45">
        <f>SUM(I152:P152)*Q151</f>
        <v>0</v>
      </c>
      <c r="U151" s="45">
        <f>SUM(I152:P152)*R151</f>
        <v>0</v>
      </c>
      <c r="V151" s="49" t="s">
        <v>14</v>
      </c>
    </row>
    <row r="152" spans="1:22" ht="51" customHeight="1">
      <c r="A152" s="60"/>
      <c r="B152" s="62"/>
      <c r="C152" s="62"/>
      <c r="D152" s="48"/>
      <c r="E152" s="48"/>
      <c r="F152" s="48"/>
      <c r="G152" s="48"/>
      <c r="H152" s="38" t="s">
        <v>14</v>
      </c>
      <c r="I152" s="39" t="s">
        <v>45</v>
      </c>
      <c r="J152" s="39" t="s">
        <v>45</v>
      </c>
      <c r="K152" s="39" t="s">
        <v>45</v>
      </c>
      <c r="L152" s="39" t="s">
        <v>45</v>
      </c>
      <c r="M152" s="39" t="s">
        <v>45</v>
      </c>
      <c r="N152" s="39" t="s">
        <v>45</v>
      </c>
      <c r="O152" s="39" t="s">
        <v>45</v>
      </c>
      <c r="P152" s="38" t="s">
        <v>14</v>
      </c>
      <c r="Q152" s="46"/>
      <c r="R152" s="46"/>
      <c r="S152" s="44"/>
      <c r="T152" s="46"/>
      <c r="U152" s="46"/>
      <c r="V152" s="50"/>
    </row>
    <row r="153" spans="1:22" ht="51" customHeight="1">
      <c r="A153" s="60" t="s">
        <v>14</v>
      </c>
      <c r="B153" s="61">
        <v>71</v>
      </c>
      <c r="C153" s="61">
        <v>31863</v>
      </c>
      <c r="D153" s="63" t="s">
        <v>133</v>
      </c>
      <c r="E153" s="47" t="s">
        <v>37</v>
      </c>
      <c r="F153" s="47" t="s">
        <v>14</v>
      </c>
      <c r="G153" s="47" t="s">
        <v>51</v>
      </c>
      <c r="H153" s="36" t="s">
        <v>14</v>
      </c>
      <c r="I153" s="37" t="s">
        <v>39</v>
      </c>
      <c r="J153" s="37" t="s">
        <v>40</v>
      </c>
      <c r="K153" s="37" t="s">
        <v>41</v>
      </c>
      <c r="L153" s="37" t="s">
        <v>42</v>
      </c>
      <c r="M153" s="37" t="s">
        <v>43</v>
      </c>
      <c r="N153" s="37" t="s">
        <v>44</v>
      </c>
      <c r="O153" s="37" t="s">
        <v>53</v>
      </c>
      <c r="P153" s="36" t="s">
        <v>14</v>
      </c>
      <c r="Q153" s="45">
        <v>5200</v>
      </c>
      <c r="R153" s="45">
        <v>5200</v>
      </c>
      <c r="S153" s="43">
        <f>SUM(I154:P154)</f>
        <v>0</v>
      </c>
      <c r="T153" s="45">
        <f>SUM(I154:P154)*Q153</f>
        <v>0</v>
      </c>
      <c r="U153" s="45">
        <f>SUM(I154:P154)*R153</f>
        <v>0</v>
      </c>
      <c r="V153" s="49" t="s">
        <v>14</v>
      </c>
    </row>
    <row r="154" spans="1:22" ht="51" customHeight="1">
      <c r="A154" s="60"/>
      <c r="B154" s="62"/>
      <c r="C154" s="62"/>
      <c r="D154" s="48"/>
      <c r="E154" s="48"/>
      <c r="F154" s="48"/>
      <c r="G154" s="48"/>
      <c r="H154" s="38" t="s">
        <v>14</v>
      </c>
      <c r="I154" s="39" t="s">
        <v>45</v>
      </c>
      <c r="J154" s="39" t="s">
        <v>45</v>
      </c>
      <c r="K154" s="39" t="s">
        <v>45</v>
      </c>
      <c r="L154" s="39" t="s">
        <v>45</v>
      </c>
      <c r="M154" s="39" t="s">
        <v>45</v>
      </c>
      <c r="N154" s="39" t="s">
        <v>45</v>
      </c>
      <c r="O154" s="39" t="s">
        <v>45</v>
      </c>
      <c r="P154" s="38" t="s">
        <v>14</v>
      </c>
      <c r="Q154" s="46"/>
      <c r="R154" s="46"/>
      <c r="S154" s="44"/>
      <c r="T154" s="46"/>
      <c r="U154" s="46"/>
      <c r="V154" s="50"/>
    </row>
    <row r="155" spans="1:22" ht="51" customHeight="1">
      <c r="A155" s="60" t="s">
        <v>14</v>
      </c>
      <c r="B155" s="61">
        <v>72</v>
      </c>
      <c r="C155" s="61">
        <v>32287</v>
      </c>
      <c r="D155" s="63" t="s">
        <v>134</v>
      </c>
      <c r="E155" s="47" t="s">
        <v>79</v>
      </c>
      <c r="F155" s="47" t="s">
        <v>14</v>
      </c>
      <c r="G155" s="47" t="s">
        <v>14</v>
      </c>
      <c r="H155" s="37" t="s">
        <v>81</v>
      </c>
      <c r="I155" s="37" t="s">
        <v>39</v>
      </c>
      <c r="J155" s="37" t="s">
        <v>40</v>
      </c>
      <c r="K155" s="37" t="s">
        <v>41</v>
      </c>
      <c r="L155" s="37" t="s">
        <v>42</v>
      </c>
      <c r="M155" s="37" t="s">
        <v>43</v>
      </c>
      <c r="N155" s="36" t="s">
        <v>14</v>
      </c>
      <c r="O155" s="36" t="s">
        <v>14</v>
      </c>
      <c r="P155" s="36" t="s">
        <v>14</v>
      </c>
      <c r="Q155" s="45">
        <v>2900</v>
      </c>
      <c r="R155" s="45">
        <v>2900</v>
      </c>
      <c r="S155" s="43">
        <f>SUM(H156:P156)</f>
        <v>0</v>
      </c>
      <c r="T155" s="45">
        <f>SUM(H156:P156)*Q155</f>
        <v>0</v>
      </c>
      <c r="U155" s="45">
        <f>SUM(H156:P156)*R155</f>
        <v>0</v>
      </c>
      <c r="V155" s="49" t="s">
        <v>14</v>
      </c>
    </row>
    <row r="156" spans="1:22" ht="51" customHeight="1">
      <c r="A156" s="60"/>
      <c r="B156" s="62"/>
      <c r="C156" s="62"/>
      <c r="D156" s="48"/>
      <c r="E156" s="48"/>
      <c r="F156" s="48"/>
      <c r="G156" s="48"/>
      <c r="H156" s="39" t="s">
        <v>45</v>
      </c>
      <c r="I156" s="39" t="s">
        <v>45</v>
      </c>
      <c r="J156" s="39" t="s">
        <v>45</v>
      </c>
      <c r="K156" s="39" t="s">
        <v>45</v>
      </c>
      <c r="L156" s="39" t="s">
        <v>45</v>
      </c>
      <c r="M156" s="39" t="s">
        <v>45</v>
      </c>
      <c r="N156" s="38" t="s">
        <v>14</v>
      </c>
      <c r="O156" s="38" t="s">
        <v>14</v>
      </c>
      <c r="P156" s="38" t="s">
        <v>14</v>
      </c>
      <c r="Q156" s="46"/>
      <c r="R156" s="46"/>
      <c r="S156" s="44"/>
      <c r="T156" s="46"/>
      <c r="U156" s="46"/>
      <c r="V156" s="50"/>
    </row>
    <row r="157" spans="1:22" ht="51" customHeight="1">
      <c r="A157" s="60" t="s">
        <v>14</v>
      </c>
      <c r="B157" s="61">
        <v>73</v>
      </c>
      <c r="C157" s="61">
        <v>32289</v>
      </c>
      <c r="D157" s="63" t="s">
        <v>135</v>
      </c>
      <c r="E157" s="47" t="s">
        <v>79</v>
      </c>
      <c r="F157" s="47" t="s">
        <v>14</v>
      </c>
      <c r="G157" s="47" t="s">
        <v>14</v>
      </c>
      <c r="H157" s="37" t="s">
        <v>81</v>
      </c>
      <c r="I157" s="37" t="s">
        <v>39</v>
      </c>
      <c r="J157" s="37" t="s">
        <v>40</v>
      </c>
      <c r="K157" s="37" t="s">
        <v>41</v>
      </c>
      <c r="L157" s="37" t="s">
        <v>42</v>
      </c>
      <c r="M157" s="37" t="s">
        <v>43</v>
      </c>
      <c r="N157" s="36" t="s">
        <v>14</v>
      </c>
      <c r="O157" s="36" t="s">
        <v>14</v>
      </c>
      <c r="P157" s="36" t="s">
        <v>14</v>
      </c>
      <c r="Q157" s="45">
        <v>2900</v>
      </c>
      <c r="R157" s="45">
        <v>2900</v>
      </c>
      <c r="S157" s="43">
        <f>SUM(H158:P158)</f>
        <v>0</v>
      </c>
      <c r="T157" s="45">
        <f>SUM(H158:P158)*Q157</f>
        <v>0</v>
      </c>
      <c r="U157" s="45">
        <f>SUM(H158:P158)*R157</f>
        <v>0</v>
      </c>
      <c r="V157" s="49" t="s">
        <v>14</v>
      </c>
    </row>
    <row r="158" spans="1:22" ht="51" customHeight="1">
      <c r="A158" s="60"/>
      <c r="B158" s="62"/>
      <c r="C158" s="62"/>
      <c r="D158" s="48"/>
      <c r="E158" s="48"/>
      <c r="F158" s="48"/>
      <c r="G158" s="48"/>
      <c r="H158" s="39" t="s">
        <v>45</v>
      </c>
      <c r="I158" s="39" t="s">
        <v>45</v>
      </c>
      <c r="J158" s="39" t="s">
        <v>45</v>
      </c>
      <c r="K158" s="39" t="s">
        <v>45</v>
      </c>
      <c r="L158" s="39" t="s">
        <v>45</v>
      </c>
      <c r="M158" s="39" t="s">
        <v>45</v>
      </c>
      <c r="N158" s="38" t="s">
        <v>14</v>
      </c>
      <c r="O158" s="38" t="s">
        <v>14</v>
      </c>
      <c r="P158" s="38" t="s">
        <v>14</v>
      </c>
      <c r="Q158" s="46"/>
      <c r="R158" s="46"/>
      <c r="S158" s="44"/>
      <c r="T158" s="46"/>
      <c r="U158" s="46"/>
      <c r="V158" s="50"/>
    </row>
    <row r="159" spans="1:22" ht="51" customHeight="1">
      <c r="A159" s="60" t="s">
        <v>14</v>
      </c>
      <c r="B159" s="61">
        <v>74</v>
      </c>
      <c r="C159" s="61">
        <v>32288</v>
      </c>
      <c r="D159" s="63" t="s">
        <v>136</v>
      </c>
      <c r="E159" s="47" t="s">
        <v>79</v>
      </c>
      <c r="F159" s="47" t="s">
        <v>14</v>
      </c>
      <c r="G159" s="47" t="s">
        <v>14</v>
      </c>
      <c r="H159" s="37" t="s">
        <v>81</v>
      </c>
      <c r="I159" s="37" t="s">
        <v>39</v>
      </c>
      <c r="J159" s="37" t="s">
        <v>40</v>
      </c>
      <c r="K159" s="37" t="s">
        <v>41</v>
      </c>
      <c r="L159" s="37" t="s">
        <v>42</v>
      </c>
      <c r="M159" s="37" t="s">
        <v>43</v>
      </c>
      <c r="N159" s="36" t="s">
        <v>14</v>
      </c>
      <c r="O159" s="36" t="s">
        <v>14</v>
      </c>
      <c r="P159" s="36" t="s">
        <v>14</v>
      </c>
      <c r="Q159" s="45">
        <v>2900</v>
      </c>
      <c r="R159" s="45">
        <v>2900</v>
      </c>
      <c r="S159" s="43">
        <f>SUM(H160:P160)</f>
        <v>0</v>
      </c>
      <c r="T159" s="45">
        <f>SUM(H160:P160)*Q159</f>
        <v>0</v>
      </c>
      <c r="U159" s="45">
        <f>SUM(H160:P160)*R159</f>
        <v>0</v>
      </c>
      <c r="V159" s="49" t="s">
        <v>14</v>
      </c>
    </row>
    <row r="160" spans="1:22" ht="51" customHeight="1">
      <c r="A160" s="60"/>
      <c r="B160" s="62"/>
      <c r="C160" s="62"/>
      <c r="D160" s="48"/>
      <c r="E160" s="48"/>
      <c r="F160" s="48"/>
      <c r="G160" s="48"/>
      <c r="H160" s="39" t="s">
        <v>45</v>
      </c>
      <c r="I160" s="39" t="s">
        <v>45</v>
      </c>
      <c r="J160" s="39" t="s">
        <v>45</v>
      </c>
      <c r="K160" s="39" t="s">
        <v>45</v>
      </c>
      <c r="L160" s="39" t="s">
        <v>45</v>
      </c>
      <c r="M160" s="39" t="s">
        <v>45</v>
      </c>
      <c r="N160" s="38" t="s">
        <v>14</v>
      </c>
      <c r="O160" s="38" t="s">
        <v>14</v>
      </c>
      <c r="P160" s="38" t="s">
        <v>14</v>
      </c>
      <c r="Q160" s="46"/>
      <c r="R160" s="46"/>
      <c r="S160" s="44"/>
      <c r="T160" s="46"/>
      <c r="U160" s="46"/>
      <c r="V160" s="50"/>
    </row>
    <row r="161" spans="1:22" ht="51" customHeight="1">
      <c r="A161" s="60" t="s">
        <v>14</v>
      </c>
      <c r="B161" s="61">
        <v>75</v>
      </c>
      <c r="C161" s="61">
        <v>32286</v>
      </c>
      <c r="D161" s="63" t="s">
        <v>137</v>
      </c>
      <c r="E161" s="47" t="s">
        <v>79</v>
      </c>
      <c r="F161" s="47" t="s">
        <v>14</v>
      </c>
      <c r="G161" s="47" t="s">
        <v>14</v>
      </c>
      <c r="H161" s="37" t="s">
        <v>81</v>
      </c>
      <c r="I161" s="37" t="s">
        <v>39</v>
      </c>
      <c r="J161" s="37" t="s">
        <v>40</v>
      </c>
      <c r="K161" s="37" t="s">
        <v>41</v>
      </c>
      <c r="L161" s="37" t="s">
        <v>42</v>
      </c>
      <c r="M161" s="37" t="s">
        <v>43</v>
      </c>
      <c r="N161" s="36" t="s">
        <v>14</v>
      </c>
      <c r="O161" s="36" t="s">
        <v>14</v>
      </c>
      <c r="P161" s="36" t="s">
        <v>14</v>
      </c>
      <c r="Q161" s="45">
        <v>2900</v>
      </c>
      <c r="R161" s="45">
        <v>2900</v>
      </c>
      <c r="S161" s="43">
        <f>SUM(H162:P162)</f>
        <v>0</v>
      </c>
      <c r="T161" s="45">
        <f>SUM(H162:P162)*Q161</f>
        <v>0</v>
      </c>
      <c r="U161" s="45">
        <f>SUM(H162:P162)*R161</f>
        <v>0</v>
      </c>
      <c r="V161" s="49" t="s">
        <v>14</v>
      </c>
    </row>
    <row r="162" spans="1:22" ht="51" customHeight="1">
      <c r="A162" s="60"/>
      <c r="B162" s="62"/>
      <c r="C162" s="62"/>
      <c r="D162" s="48"/>
      <c r="E162" s="48"/>
      <c r="F162" s="48"/>
      <c r="G162" s="48"/>
      <c r="H162" s="39" t="s">
        <v>45</v>
      </c>
      <c r="I162" s="39" t="s">
        <v>45</v>
      </c>
      <c r="J162" s="39" t="s">
        <v>45</v>
      </c>
      <c r="K162" s="39" t="s">
        <v>45</v>
      </c>
      <c r="L162" s="39" t="s">
        <v>45</v>
      </c>
      <c r="M162" s="39" t="s">
        <v>45</v>
      </c>
      <c r="N162" s="38" t="s">
        <v>14</v>
      </c>
      <c r="O162" s="38" t="s">
        <v>14</v>
      </c>
      <c r="P162" s="38" t="s">
        <v>14</v>
      </c>
      <c r="Q162" s="46"/>
      <c r="R162" s="46"/>
      <c r="S162" s="44"/>
      <c r="T162" s="46"/>
      <c r="U162" s="46"/>
      <c r="V162" s="50"/>
    </row>
    <row r="163" spans="1:22" ht="51" customHeight="1">
      <c r="A163" s="60" t="s">
        <v>14</v>
      </c>
      <c r="B163" s="61">
        <v>76</v>
      </c>
      <c r="C163" s="61">
        <v>32291</v>
      </c>
      <c r="D163" s="63" t="s">
        <v>138</v>
      </c>
      <c r="E163" s="47" t="s">
        <v>79</v>
      </c>
      <c r="F163" s="47" t="s">
        <v>14</v>
      </c>
      <c r="G163" s="47" t="s">
        <v>14</v>
      </c>
      <c r="H163" s="37" t="s">
        <v>81</v>
      </c>
      <c r="I163" s="37" t="s">
        <v>39</v>
      </c>
      <c r="J163" s="37" t="s">
        <v>40</v>
      </c>
      <c r="K163" s="37" t="s">
        <v>41</v>
      </c>
      <c r="L163" s="37" t="s">
        <v>42</v>
      </c>
      <c r="M163" s="37" t="s">
        <v>43</v>
      </c>
      <c r="N163" s="36" t="s">
        <v>14</v>
      </c>
      <c r="O163" s="36" t="s">
        <v>14</v>
      </c>
      <c r="P163" s="36" t="s">
        <v>14</v>
      </c>
      <c r="Q163" s="45">
        <v>2900</v>
      </c>
      <c r="R163" s="45">
        <v>2900</v>
      </c>
      <c r="S163" s="43">
        <f>SUM(H164:P164)</f>
        <v>0</v>
      </c>
      <c r="T163" s="45">
        <f>SUM(H164:P164)*Q163</f>
        <v>0</v>
      </c>
      <c r="U163" s="45">
        <f>SUM(H164:P164)*R163</f>
        <v>0</v>
      </c>
      <c r="V163" s="49" t="s">
        <v>14</v>
      </c>
    </row>
    <row r="164" spans="1:22" ht="51" customHeight="1">
      <c r="A164" s="60"/>
      <c r="B164" s="62"/>
      <c r="C164" s="62"/>
      <c r="D164" s="48"/>
      <c r="E164" s="48"/>
      <c r="F164" s="48"/>
      <c r="G164" s="48"/>
      <c r="H164" s="39" t="s">
        <v>45</v>
      </c>
      <c r="I164" s="39" t="s">
        <v>45</v>
      </c>
      <c r="J164" s="39" t="s">
        <v>45</v>
      </c>
      <c r="K164" s="39" t="s">
        <v>45</v>
      </c>
      <c r="L164" s="39" t="s">
        <v>45</v>
      </c>
      <c r="M164" s="39" t="s">
        <v>45</v>
      </c>
      <c r="N164" s="38" t="s">
        <v>14</v>
      </c>
      <c r="O164" s="38" t="s">
        <v>14</v>
      </c>
      <c r="P164" s="38" t="s">
        <v>14</v>
      </c>
      <c r="Q164" s="46"/>
      <c r="R164" s="46"/>
      <c r="S164" s="44"/>
      <c r="T164" s="46"/>
      <c r="U164" s="46"/>
      <c r="V164" s="50"/>
    </row>
    <row r="165" spans="1:22" ht="51" customHeight="1">
      <c r="A165" s="60" t="s">
        <v>14</v>
      </c>
      <c r="B165" s="61">
        <v>77</v>
      </c>
      <c r="C165" s="61">
        <v>32293</v>
      </c>
      <c r="D165" s="63" t="s">
        <v>139</v>
      </c>
      <c r="E165" s="47" t="s">
        <v>79</v>
      </c>
      <c r="F165" s="47" t="s">
        <v>14</v>
      </c>
      <c r="G165" s="47" t="s">
        <v>14</v>
      </c>
      <c r="H165" s="37" t="s">
        <v>81</v>
      </c>
      <c r="I165" s="37" t="s">
        <v>39</v>
      </c>
      <c r="J165" s="37" t="s">
        <v>40</v>
      </c>
      <c r="K165" s="37" t="s">
        <v>41</v>
      </c>
      <c r="L165" s="37" t="s">
        <v>42</v>
      </c>
      <c r="M165" s="37" t="s">
        <v>43</v>
      </c>
      <c r="N165" s="36" t="s">
        <v>14</v>
      </c>
      <c r="O165" s="36" t="s">
        <v>14</v>
      </c>
      <c r="P165" s="36" t="s">
        <v>14</v>
      </c>
      <c r="Q165" s="45">
        <v>2900</v>
      </c>
      <c r="R165" s="45">
        <v>2900</v>
      </c>
      <c r="S165" s="43">
        <f>SUM(H166:P166)</f>
        <v>0</v>
      </c>
      <c r="T165" s="45">
        <f>SUM(H166:P166)*Q165</f>
        <v>0</v>
      </c>
      <c r="U165" s="45">
        <f>SUM(H166:P166)*R165</f>
        <v>0</v>
      </c>
      <c r="V165" s="49" t="s">
        <v>14</v>
      </c>
    </row>
    <row r="166" spans="1:22" ht="51" customHeight="1">
      <c r="A166" s="60"/>
      <c r="B166" s="62"/>
      <c r="C166" s="62"/>
      <c r="D166" s="48"/>
      <c r="E166" s="48"/>
      <c r="F166" s="48"/>
      <c r="G166" s="48"/>
      <c r="H166" s="39" t="s">
        <v>45</v>
      </c>
      <c r="I166" s="39" t="s">
        <v>45</v>
      </c>
      <c r="J166" s="39" t="s">
        <v>45</v>
      </c>
      <c r="K166" s="39" t="s">
        <v>45</v>
      </c>
      <c r="L166" s="39" t="s">
        <v>45</v>
      </c>
      <c r="M166" s="39" t="s">
        <v>45</v>
      </c>
      <c r="N166" s="38" t="s">
        <v>14</v>
      </c>
      <c r="O166" s="38" t="s">
        <v>14</v>
      </c>
      <c r="P166" s="38" t="s">
        <v>14</v>
      </c>
      <c r="Q166" s="46"/>
      <c r="R166" s="46"/>
      <c r="S166" s="44"/>
      <c r="T166" s="46"/>
      <c r="U166" s="46"/>
      <c r="V166" s="50"/>
    </row>
    <row r="167" spans="1:22" ht="51" customHeight="1">
      <c r="A167" s="60" t="s">
        <v>14</v>
      </c>
      <c r="B167" s="61">
        <v>78</v>
      </c>
      <c r="C167" s="61">
        <v>32292</v>
      </c>
      <c r="D167" s="63" t="s">
        <v>140</v>
      </c>
      <c r="E167" s="47" t="s">
        <v>79</v>
      </c>
      <c r="F167" s="47" t="s">
        <v>14</v>
      </c>
      <c r="G167" s="47" t="s">
        <v>14</v>
      </c>
      <c r="H167" s="37" t="s">
        <v>81</v>
      </c>
      <c r="I167" s="37" t="s">
        <v>39</v>
      </c>
      <c r="J167" s="37" t="s">
        <v>40</v>
      </c>
      <c r="K167" s="37" t="s">
        <v>41</v>
      </c>
      <c r="L167" s="37" t="s">
        <v>42</v>
      </c>
      <c r="M167" s="37" t="s">
        <v>43</v>
      </c>
      <c r="N167" s="36" t="s">
        <v>14</v>
      </c>
      <c r="O167" s="36" t="s">
        <v>14</v>
      </c>
      <c r="P167" s="36" t="s">
        <v>14</v>
      </c>
      <c r="Q167" s="45">
        <v>2900</v>
      </c>
      <c r="R167" s="45">
        <v>2900</v>
      </c>
      <c r="S167" s="43">
        <f>SUM(H168:P168)</f>
        <v>0</v>
      </c>
      <c r="T167" s="45">
        <f>SUM(H168:P168)*Q167</f>
        <v>0</v>
      </c>
      <c r="U167" s="45">
        <f>SUM(H168:P168)*R167</f>
        <v>0</v>
      </c>
      <c r="V167" s="49" t="s">
        <v>14</v>
      </c>
    </row>
    <row r="168" spans="1:22" ht="51" customHeight="1">
      <c r="A168" s="60"/>
      <c r="B168" s="62"/>
      <c r="C168" s="62"/>
      <c r="D168" s="48"/>
      <c r="E168" s="48"/>
      <c r="F168" s="48"/>
      <c r="G168" s="48"/>
      <c r="H168" s="39" t="s">
        <v>45</v>
      </c>
      <c r="I168" s="39" t="s">
        <v>45</v>
      </c>
      <c r="J168" s="39" t="s">
        <v>45</v>
      </c>
      <c r="K168" s="39" t="s">
        <v>45</v>
      </c>
      <c r="L168" s="39" t="s">
        <v>45</v>
      </c>
      <c r="M168" s="39" t="s">
        <v>45</v>
      </c>
      <c r="N168" s="38" t="s">
        <v>14</v>
      </c>
      <c r="O168" s="38" t="s">
        <v>14</v>
      </c>
      <c r="P168" s="38" t="s">
        <v>14</v>
      </c>
      <c r="Q168" s="46"/>
      <c r="R168" s="46"/>
      <c r="S168" s="44"/>
      <c r="T168" s="46"/>
      <c r="U168" s="46"/>
      <c r="V168" s="50"/>
    </row>
    <row r="169" spans="1:22" ht="51" customHeight="1">
      <c r="A169" s="60" t="s">
        <v>14</v>
      </c>
      <c r="B169" s="61">
        <v>79</v>
      </c>
      <c r="C169" s="61">
        <v>32290</v>
      </c>
      <c r="D169" s="63" t="s">
        <v>141</v>
      </c>
      <c r="E169" s="47" t="s">
        <v>79</v>
      </c>
      <c r="F169" s="47" t="s">
        <v>14</v>
      </c>
      <c r="G169" s="47" t="s">
        <v>14</v>
      </c>
      <c r="H169" s="37" t="s">
        <v>81</v>
      </c>
      <c r="I169" s="37" t="s">
        <v>39</v>
      </c>
      <c r="J169" s="37" t="s">
        <v>40</v>
      </c>
      <c r="K169" s="37" t="s">
        <v>41</v>
      </c>
      <c r="L169" s="37" t="s">
        <v>42</v>
      </c>
      <c r="M169" s="37" t="s">
        <v>43</v>
      </c>
      <c r="N169" s="36" t="s">
        <v>14</v>
      </c>
      <c r="O169" s="36" t="s">
        <v>14</v>
      </c>
      <c r="P169" s="36" t="s">
        <v>14</v>
      </c>
      <c r="Q169" s="45">
        <v>2900</v>
      </c>
      <c r="R169" s="45">
        <v>2900</v>
      </c>
      <c r="S169" s="43">
        <f>SUM(H170:P170)</f>
        <v>0</v>
      </c>
      <c r="T169" s="45">
        <f>SUM(H170:P170)*Q169</f>
        <v>0</v>
      </c>
      <c r="U169" s="45">
        <f>SUM(H170:P170)*R169</f>
        <v>0</v>
      </c>
      <c r="V169" s="49" t="s">
        <v>14</v>
      </c>
    </row>
    <row r="170" spans="1:22" ht="51" customHeight="1">
      <c r="A170" s="60"/>
      <c r="B170" s="62"/>
      <c r="C170" s="62"/>
      <c r="D170" s="48"/>
      <c r="E170" s="48"/>
      <c r="F170" s="48"/>
      <c r="G170" s="48"/>
      <c r="H170" s="39" t="s">
        <v>45</v>
      </c>
      <c r="I170" s="39" t="s">
        <v>45</v>
      </c>
      <c r="J170" s="39" t="s">
        <v>45</v>
      </c>
      <c r="K170" s="39" t="s">
        <v>45</v>
      </c>
      <c r="L170" s="39" t="s">
        <v>45</v>
      </c>
      <c r="M170" s="39" t="s">
        <v>45</v>
      </c>
      <c r="N170" s="38" t="s">
        <v>14</v>
      </c>
      <c r="O170" s="38" t="s">
        <v>14</v>
      </c>
      <c r="P170" s="38" t="s">
        <v>14</v>
      </c>
      <c r="Q170" s="46"/>
      <c r="R170" s="46"/>
      <c r="S170" s="44"/>
      <c r="T170" s="46"/>
      <c r="U170" s="46"/>
      <c r="V170" s="50"/>
    </row>
    <row r="171" spans="1:22" ht="51" customHeight="1">
      <c r="A171" s="60" t="s">
        <v>14</v>
      </c>
      <c r="B171" s="61">
        <v>80</v>
      </c>
      <c r="C171" s="61">
        <v>32295</v>
      </c>
      <c r="D171" s="63" t="s">
        <v>142</v>
      </c>
      <c r="E171" s="47" t="s">
        <v>79</v>
      </c>
      <c r="F171" s="47" t="s">
        <v>14</v>
      </c>
      <c r="G171" s="47" t="s">
        <v>14</v>
      </c>
      <c r="H171" s="37" t="s">
        <v>81</v>
      </c>
      <c r="I171" s="37" t="s">
        <v>39</v>
      </c>
      <c r="J171" s="37" t="s">
        <v>40</v>
      </c>
      <c r="K171" s="37" t="s">
        <v>41</v>
      </c>
      <c r="L171" s="37" t="s">
        <v>42</v>
      </c>
      <c r="M171" s="37" t="s">
        <v>43</v>
      </c>
      <c r="N171" s="36" t="s">
        <v>14</v>
      </c>
      <c r="O171" s="36" t="s">
        <v>14</v>
      </c>
      <c r="P171" s="36" t="s">
        <v>14</v>
      </c>
      <c r="Q171" s="45">
        <v>2450</v>
      </c>
      <c r="R171" s="45">
        <v>2450</v>
      </c>
      <c r="S171" s="43">
        <f>SUM(H172:P172)</f>
        <v>0</v>
      </c>
      <c r="T171" s="45">
        <f>SUM(H172:P172)*Q171</f>
        <v>0</v>
      </c>
      <c r="U171" s="45">
        <f>SUM(H172:P172)*R171</f>
        <v>0</v>
      </c>
      <c r="V171" s="49" t="s">
        <v>14</v>
      </c>
    </row>
    <row r="172" spans="1:22" ht="51" customHeight="1">
      <c r="A172" s="60"/>
      <c r="B172" s="62"/>
      <c r="C172" s="62"/>
      <c r="D172" s="48"/>
      <c r="E172" s="48"/>
      <c r="F172" s="48"/>
      <c r="G172" s="48"/>
      <c r="H172" s="39" t="s">
        <v>45</v>
      </c>
      <c r="I172" s="39" t="s">
        <v>45</v>
      </c>
      <c r="J172" s="39" t="s">
        <v>45</v>
      </c>
      <c r="K172" s="39" t="s">
        <v>45</v>
      </c>
      <c r="L172" s="39" t="s">
        <v>45</v>
      </c>
      <c r="M172" s="39" t="s">
        <v>45</v>
      </c>
      <c r="N172" s="38" t="s">
        <v>14</v>
      </c>
      <c r="O172" s="38" t="s">
        <v>14</v>
      </c>
      <c r="P172" s="38" t="s">
        <v>14</v>
      </c>
      <c r="Q172" s="46"/>
      <c r="R172" s="46"/>
      <c r="S172" s="44"/>
      <c r="T172" s="46"/>
      <c r="U172" s="46"/>
      <c r="V172" s="50"/>
    </row>
    <row r="173" spans="1:22" ht="51" customHeight="1">
      <c r="A173" s="60" t="s">
        <v>14</v>
      </c>
      <c r="B173" s="61">
        <v>81</v>
      </c>
      <c r="C173" s="61">
        <v>32297</v>
      </c>
      <c r="D173" s="63" t="s">
        <v>143</v>
      </c>
      <c r="E173" s="47" t="s">
        <v>79</v>
      </c>
      <c r="F173" s="47" t="s">
        <v>14</v>
      </c>
      <c r="G173" s="47" t="s">
        <v>14</v>
      </c>
      <c r="H173" s="37" t="s">
        <v>81</v>
      </c>
      <c r="I173" s="37" t="s">
        <v>39</v>
      </c>
      <c r="J173" s="37" t="s">
        <v>40</v>
      </c>
      <c r="K173" s="37" t="s">
        <v>41</v>
      </c>
      <c r="L173" s="37" t="s">
        <v>42</v>
      </c>
      <c r="M173" s="37" t="s">
        <v>43</v>
      </c>
      <c r="N173" s="36" t="s">
        <v>14</v>
      </c>
      <c r="O173" s="36" t="s">
        <v>14</v>
      </c>
      <c r="P173" s="36" t="s">
        <v>14</v>
      </c>
      <c r="Q173" s="45">
        <v>2450</v>
      </c>
      <c r="R173" s="45">
        <v>2450</v>
      </c>
      <c r="S173" s="43">
        <f>SUM(H174:P174)</f>
        <v>0</v>
      </c>
      <c r="T173" s="45">
        <f>SUM(H174:P174)*Q173</f>
        <v>0</v>
      </c>
      <c r="U173" s="45">
        <f>SUM(H174:P174)*R173</f>
        <v>0</v>
      </c>
      <c r="V173" s="49" t="s">
        <v>14</v>
      </c>
    </row>
    <row r="174" spans="1:22" ht="51" customHeight="1">
      <c r="A174" s="60"/>
      <c r="B174" s="62"/>
      <c r="C174" s="62"/>
      <c r="D174" s="48"/>
      <c r="E174" s="48"/>
      <c r="F174" s="48"/>
      <c r="G174" s="48"/>
      <c r="H174" s="39" t="s">
        <v>45</v>
      </c>
      <c r="I174" s="39" t="s">
        <v>45</v>
      </c>
      <c r="J174" s="39" t="s">
        <v>45</v>
      </c>
      <c r="K174" s="39" t="s">
        <v>45</v>
      </c>
      <c r="L174" s="39" t="s">
        <v>45</v>
      </c>
      <c r="M174" s="39" t="s">
        <v>45</v>
      </c>
      <c r="N174" s="38" t="s">
        <v>14</v>
      </c>
      <c r="O174" s="38" t="s">
        <v>14</v>
      </c>
      <c r="P174" s="38" t="s">
        <v>14</v>
      </c>
      <c r="Q174" s="46"/>
      <c r="R174" s="46"/>
      <c r="S174" s="44"/>
      <c r="T174" s="46"/>
      <c r="U174" s="46"/>
      <c r="V174" s="50"/>
    </row>
    <row r="175" spans="1:22" ht="51" customHeight="1">
      <c r="A175" s="60" t="s">
        <v>14</v>
      </c>
      <c r="B175" s="61">
        <v>82</v>
      </c>
      <c r="C175" s="61">
        <v>32296</v>
      </c>
      <c r="D175" s="63" t="s">
        <v>144</v>
      </c>
      <c r="E175" s="47" t="s">
        <v>79</v>
      </c>
      <c r="F175" s="47" t="s">
        <v>14</v>
      </c>
      <c r="G175" s="47" t="s">
        <v>14</v>
      </c>
      <c r="H175" s="37" t="s">
        <v>81</v>
      </c>
      <c r="I175" s="37" t="s">
        <v>39</v>
      </c>
      <c r="J175" s="37" t="s">
        <v>40</v>
      </c>
      <c r="K175" s="37" t="s">
        <v>41</v>
      </c>
      <c r="L175" s="37" t="s">
        <v>42</v>
      </c>
      <c r="M175" s="37" t="s">
        <v>43</v>
      </c>
      <c r="N175" s="36" t="s">
        <v>14</v>
      </c>
      <c r="O175" s="36" t="s">
        <v>14</v>
      </c>
      <c r="P175" s="36" t="s">
        <v>14</v>
      </c>
      <c r="Q175" s="45">
        <v>2450</v>
      </c>
      <c r="R175" s="45">
        <v>2450</v>
      </c>
      <c r="S175" s="43">
        <f>SUM(H176:P176)</f>
        <v>0</v>
      </c>
      <c r="T175" s="45">
        <f>SUM(H176:P176)*Q175</f>
        <v>0</v>
      </c>
      <c r="U175" s="45">
        <f>SUM(H176:P176)*R175</f>
        <v>0</v>
      </c>
      <c r="V175" s="49" t="s">
        <v>14</v>
      </c>
    </row>
    <row r="176" spans="1:22" ht="51" customHeight="1">
      <c r="A176" s="60"/>
      <c r="B176" s="62"/>
      <c r="C176" s="62"/>
      <c r="D176" s="48"/>
      <c r="E176" s="48"/>
      <c r="F176" s="48"/>
      <c r="G176" s="48"/>
      <c r="H176" s="39" t="s">
        <v>45</v>
      </c>
      <c r="I176" s="39" t="s">
        <v>45</v>
      </c>
      <c r="J176" s="39" t="s">
        <v>45</v>
      </c>
      <c r="K176" s="39" t="s">
        <v>45</v>
      </c>
      <c r="L176" s="39" t="s">
        <v>45</v>
      </c>
      <c r="M176" s="39" t="s">
        <v>45</v>
      </c>
      <c r="N176" s="38" t="s">
        <v>14</v>
      </c>
      <c r="O176" s="38" t="s">
        <v>14</v>
      </c>
      <c r="P176" s="38" t="s">
        <v>14</v>
      </c>
      <c r="Q176" s="46"/>
      <c r="R176" s="46"/>
      <c r="S176" s="44"/>
      <c r="T176" s="46"/>
      <c r="U176" s="46"/>
      <c r="V176" s="50"/>
    </row>
    <row r="177" spans="1:22" ht="51" customHeight="1">
      <c r="A177" s="60" t="s">
        <v>14</v>
      </c>
      <c r="B177" s="61">
        <v>83</v>
      </c>
      <c r="C177" s="61">
        <v>32294</v>
      </c>
      <c r="D177" s="63" t="s">
        <v>145</v>
      </c>
      <c r="E177" s="47" t="s">
        <v>79</v>
      </c>
      <c r="F177" s="47" t="s">
        <v>14</v>
      </c>
      <c r="G177" s="47" t="s">
        <v>14</v>
      </c>
      <c r="H177" s="37" t="s">
        <v>81</v>
      </c>
      <c r="I177" s="37" t="s">
        <v>39</v>
      </c>
      <c r="J177" s="37" t="s">
        <v>40</v>
      </c>
      <c r="K177" s="37" t="s">
        <v>41</v>
      </c>
      <c r="L177" s="37" t="s">
        <v>42</v>
      </c>
      <c r="M177" s="37" t="s">
        <v>43</v>
      </c>
      <c r="N177" s="36" t="s">
        <v>14</v>
      </c>
      <c r="O177" s="36" t="s">
        <v>14</v>
      </c>
      <c r="P177" s="36" t="s">
        <v>14</v>
      </c>
      <c r="Q177" s="45">
        <v>2450</v>
      </c>
      <c r="R177" s="45">
        <v>2450</v>
      </c>
      <c r="S177" s="43">
        <f>SUM(H178:P178)</f>
        <v>0</v>
      </c>
      <c r="T177" s="45">
        <f>SUM(H178:P178)*Q177</f>
        <v>0</v>
      </c>
      <c r="U177" s="45">
        <f>SUM(H178:P178)*R177</f>
        <v>0</v>
      </c>
      <c r="V177" s="49" t="s">
        <v>14</v>
      </c>
    </row>
    <row r="178" spans="1:22" ht="51" customHeight="1">
      <c r="A178" s="60"/>
      <c r="B178" s="62"/>
      <c r="C178" s="62"/>
      <c r="D178" s="48"/>
      <c r="E178" s="48"/>
      <c r="F178" s="48"/>
      <c r="G178" s="48"/>
      <c r="H178" s="39" t="s">
        <v>45</v>
      </c>
      <c r="I178" s="39" t="s">
        <v>45</v>
      </c>
      <c r="J178" s="39" t="s">
        <v>45</v>
      </c>
      <c r="K178" s="39" t="s">
        <v>45</v>
      </c>
      <c r="L178" s="39" t="s">
        <v>45</v>
      </c>
      <c r="M178" s="39" t="s">
        <v>45</v>
      </c>
      <c r="N178" s="38" t="s">
        <v>14</v>
      </c>
      <c r="O178" s="38" t="s">
        <v>14</v>
      </c>
      <c r="P178" s="38" t="s">
        <v>14</v>
      </c>
      <c r="Q178" s="46"/>
      <c r="R178" s="46"/>
      <c r="S178" s="44"/>
      <c r="T178" s="46"/>
      <c r="U178" s="46"/>
      <c r="V178" s="50"/>
    </row>
    <row r="179" spans="1:22" ht="51" customHeight="1">
      <c r="A179" s="60" t="s">
        <v>14</v>
      </c>
      <c r="B179" s="61">
        <v>84</v>
      </c>
      <c r="C179" s="61">
        <v>32299</v>
      </c>
      <c r="D179" s="63" t="s">
        <v>146</v>
      </c>
      <c r="E179" s="47" t="s">
        <v>79</v>
      </c>
      <c r="F179" s="47" t="s">
        <v>14</v>
      </c>
      <c r="G179" s="47" t="s">
        <v>14</v>
      </c>
      <c r="H179" s="37" t="s">
        <v>81</v>
      </c>
      <c r="I179" s="37" t="s">
        <v>39</v>
      </c>
      <c r="J179" s="37" t="s">
        <v>40</v>
      </c>
      <c r="K179" s="37" t="s">
        <v>41</v>
      </c>
      <c r="L179" s="37" t="s">
        <v>42</v>
      </c>
      <c r="M179" s="37" t="s">
        <v>43</v>
      </c>
      <c r="N179" s="36" t="s">
        <v>14</v>
      </c>
      <c r="O179" s="36" t="s">
        <v>14</v>
      </c>
      <c r="P179" s="36" t="s">
        <v>14</v>
      </c>
      <c r="Q179" s="45">
        <v>2450</v>
      </c>
      <c r="R179" s="45">
        <v>2450</v>
      </c>
      <c r="S179" s="43">
        <f>SUM(H180:P180)</f>
        <v>0</v>
      </c>
      <c r="T179" s="45">
        <f>SUM(H180:P180)*Q179</f>
        <v>0</v>
      </c>
      <c r="U179" s="45">
        <f>SUM(H180:P180)*R179</f>
        <v>0</v>
      </c>
      <c r="V179" s="49" t="s">
        <v>14</v>
      </c>
    </row>
    <row r="180" spans="1:22" ht="51" customHeight="1">
      <c r="A180" s="60"/>
      <c r="B180" s="62"/>
      <c r="C180" s="62"/>
      <c r="D180" s="48"/>
      <c r="E180" s="48"/>
      <c r="F180" s="48"/>
      <c r="G180" s="48"/>
      <c r="H180" s="39" t="s">
        <v>45</v>
      </c>
      <c r="I180" s="39" t="s">
        <v>45</v>
      </c>
      <c r="J180" s="39" t="s">
        <v>45</v>
      </c>
      <c r="K180" s="39" t="s">
        <v>45</v>
      </c>
      <c r="L180" s="39" t="s">
        <v>45</v>
      </c>
      <c r="M180" s="39" t="s">
        <v>45</v>
      </c>
      <c r="N180" s="38" t="s">
        <v>14</v>
      </c>
      <c r="O180" s="38" t="s">
        <v>14</v>
      </c>
      <c r="P180" s="38" t="s">
        <v>14</v>
      </c>
      <c r="Q180" s="46"/>
      <c r="R180" s="46"/>
      <c r="S180" s="44"/>
      <c r="T180" s="46"/>
      <c r="U180" s="46"/>
      <c r="V180" s="50"/>
    </row>
    <row r="181" spans="1:22" ht="51" customHeight="1">
      <c r="A181" s="60" t="s">
        <v>14</v>
      </c>
      <c r="B181" s="61">
        <v>85</v>
      </c>
      <c r="C181" s="61">
        <v>32301</v>
      </c>
      <c r="D181" s="63" t="s">
        <v>147</v>
      </c>
      <c r="E181" s="47" t="s">
        <v>79</v>
      </c>
      <c r="F181" s="47" t="s">
        <v>14</v>
      </c>
      <c r="G181" s="47" t="s">
        <v>14</v>
      </c>
      <c r="H181" s="37" t="s">
        <v>81</v>
      </c>
      <c r="I181" s="37" t="s">
        <v>39</v>
      </c>
      <c r="J181" s="37" t="s">
        <v>40</v>
      </c>
      <c r="K181" s="37" t="s">
        <v>41</v>
      </c>
      <c r="L181" s="37" t="s">
        <v>42</v>
      </c>
      <c r="M181" s="37" t="s">
        <v>43</v>
      </c>
      <c r="N181" s="36" t="s">
        <v>14</v>
      </c>
      <c r="O181" s="36" t="s">
        <v>14</v>
      </c>
      <c r="P181" s="36" t="s">
        <v>14</v>
      </c>
      <c r="Q181" s="45">
        <v>2450</v>
      </c>
      <c r="R181" s="45">
        <v>2450</v>
      </c>
      <c r="S181" s="43">
        <f>SUM(H182:P182)</f>
        <v>0</v>
      </c>
      <c r="T181" s="45">
        <f>SUM(H182:P182)*Q181</f>
        <v>0</v>
      </c>
      <c r="U181" s="45">
        <f>SUM(H182:P182)*R181</f>
        <v>0</v>
      </c>
      <c r="V181" s="49" t="s">
        <v>14</v>
      </c>
    </row>
    <row r="182" spans="1:22" ht="51" customHeight="1">
      <c r="A182" s="60"/>
      <c r="B182" s="62"/>
      <c r="C182" s="62"/>
      <c r="D182" s="48"/>
      <c r="E182" s="48"/>
      <c r="F182" s="48"/>
      <c r="G182" s="48"/>
      <c r="H182" s="39" t="s">
        <v>45</v>
      </c>
      <c r="I182" s="39" t="s">
        <v>45</v>
      </c>
      <c r="J182" s="39" t="s">
        <v>45</v>
      </c>
      <c r="K182" s="39" t="s">
        <v>45</v>
      </c>
      <c r="L182" s="39" t="s">
        <v>45</v>
      </c>
      <c r="M182" s="39" t="s">
        <v>45</v>
      </c>
      <c r="N182" s="38" t="s">
        <v>14</v>
      </c>
      <c r="O182" s="38" t="s">
        <v>14</v>
      </c>
      <c r="P182" s="38" t="s">
        <v>14</v>
      </c>
      <c r="Q182" s="46"/>
      <c r="R182" s="46"/>
      <c r="S182" s="44"/>
      <c r="T182" s="46"/>
      <c r="U182" s="46"/>
      <c r="V182" s="50"/>
    </row>
    <row r="183" spans="1:22" ht="51" customHeight="1">
      <c r="A183" s="60" t="s">
        <v>14</v>
      </c>
      <c r="B183" s="61">
        <v>86</v>
      </c>
      <c r="C183" s="61">
        <v>32300</v>
      </c>
      <c r="D183" s="63" t="s">
        <v>148</v>
      </c>
      <c r="E183" s="47" t="s">
        <v>79</v>
      </c>
      <c r="F183" s="47" t="s">
        <v>14</v>
      </c>
      <c r="G183" s="47" t="s">
        <v>14</v>
      </c>
      <c r="H183" s="37" t="s">
        <v>81</v>
      </c>
      <c r="I183" s="37" t="s">
        <v>39</v>
      </c>
      <c r="J183" s="37" t="s">
        <v>40</v>
      </c>
      <c r="K183" s="37" t="s">
        <v>41</v>
      </c>
      <c r="L183" s="37" t="s">
        <v>42</v>
      </c>
      <c r="M183" s="37" t="s">
        <v>43</v>
      </c>
      <c r="N183" s="36" t="s">
        <v>14</v>
      </c>
      <c r="O183" s="36" t="s">
        <v>14</v>
      </c>
      <c r="P183" s="36" t="s">
        <v>14</v>
      </c>
      <c r="Q183" s="45">
        <v>2450</v>
      </c>
      <c r="R183" s="45">
        <v>2450</v>
      </c>
      <c r="S183" s="43">
        <f>SUM(H184:P184)</f>
        <v>0</v>
      </c>
      <c r="T183" s="45">
        <f>SUM(H184:P184)*Q183</f>
        <v>0</v>
      </c>
      <c r="U183" s="45">
        <f>SUM(H184:P184)*R183</f>
        <v>0</v>
      </c>
      <c r="V183" s="49" t="s">
        <v>14</v>
      </c>
    </row>
    <row r="184" spans="1:22" ht="51" customHeight="1">
      <c r="A184" s="60"/>
      <c r="B184" s="62"/>
      <c r="C184" s="62"/>
      <c r="D184" s="48"/>
      <c r="E184" s="48"/>
      <c r="F184" s="48"/>
      <c r="G184" s="48"/>
      <c r="H184" s="39" t="s">
        <v>45</v>
      </c>
      <c r="I184" s="39" t="s">
        <v>45</v>
      </c>
      <c r="J184" s="39" t="s">
        <v>45</v>
      </c>
      <c r="K184" s="39" t="s">
        <v>45</v>
      </c>
      <c r="L184" s="39" t="s">
        <v>45</v>
      </c>
      <c r="M184" s="39" t="s">
        <v>45</v>
      </c>
      <c r="N184" s="38" t="s">
        <v>14</v>
      </c>
      <c r="O184" s="38" t="s">
        <v>14</v>
      </c>
      <c r="P184" s="38" t="s">
        <v>14</v>
      </c>
      <c r="Q184" s="46"/>
      <c r="R184" s="46"/>
      <c r="S184" s="44"/>
      <c r="T184" s="46"/>
      <c r="U184" s="46"/>
      <c r="V184" s="50"/>
    </row>
    <row r="185" spans="1:22" ht="51" customHeight="1">
      <c r="A185" s="60" t="s">
        <v>14</v>
      </c>
      <c r="B185" s="61">
        <v>87</v>
      </c>
      <c r="C185" s="61">
        <v>32298</v>
      </c>
      <c r="D185" s="63" t="s">
        <v>149</v>
      </c>
      <c r="E185" s="47" t="s">
        <v>79</v>
      </c>
      <c r="F185" s="47" t="s">
        <v>14</v>
      </c>
      <c r="G185" s="47" t="s">
        <v>14</v>
      </c>
      <c r="H185" s="37" t="s">
        <v>81</v>
      </c>
      <c r="I185" s="37" t="s">
        <v>39</v>
      </c>
      <c r="J185" s="37" t="s">
        <v>40</v>
      </c>
      <c r="K185" s="37" t="s">
        <v>41</v>
      </c>
      <c r="L185" s="37" t="s">
        <v>42</v>
      </c>
      <c r="M185" s="37" t="s">
        <v>43</v>
      </c>
      <c r="N185" s="36" t="s">
        <v>14</v>
      </c>
      <c r="O185" s="36" t="s">
        <v>14</v>
      </c>
      <c r="P185" s="36" t="s">
        <v>14</v>
      </c>
      <c r="Q185" s="45">
        <v>2450</v>
      </c>
      <c r="R185" s="45">
        <v>2450</v>
      </c>
      <c r="S185" s="43">
        <f>SUM(H186:P186)</f>
        <v>0</v>
      </c>
      <c r="T185" s="45">
        <f>SUM(H186:P186)*Q185</f>
        <v>0</v>
      </c>
      <c r="U185" s="45">
        <f>SUM(H186:P186)*R185</f>
        <v>0</v>
      </c>
      <c r="V185" s="49" t="s">
        <v>14</v>
      </c>
    </row>
    <row r="186" spans="1:22" ht="51" customHeight="1">
      <c r="A186" s="60"/>
      <c r="B186" s="62"/>
      <c r="C186" s="62"/>
      <c r="D186" s="48"/>
      <c r="E186" s="48"/>
      <c r="F186" s="48"/>
      <c r="G186" s="48"/>
      <c r="H186" s="39" t="s">
        <v>45</v>
      </c>
      <c r="I186" s="39" t="s">
        <v>45</v>
      </c>
      <c r="J186" s="39" t="s">
        <v>45</v>
      </c>
      <c r="K186" s="39" t="s">
        <v>45</v>
      </c>
      <c r="L186" s="39" t="s">
        <v>45</v>
      </c>
      <c r="M186" s="39" t="s">
        <v>45</v>
      </c>
      <c r="N186" s="38" t="s">
        <v>14</v>
      </c>
      <c r="O186" s="38" t="s">
        <v>14</v>
      </c>
      <c r="P186" s="38" t="s">
        <v>14</v>
      </c>
      <c r="Q186" s="46"/>
      <c r="R186" s="46"/>
      <c r="S186" s="44"/>
      <c r="T186" s="46"/>
      <c r="U186" s="46"/>
      <c r="V186" s="50"/>
    </row>
    <row r="187" spans="1:22" ht="51" customHeight="1">
      <c r="A187" s="60" t="s">
        <v>14</v>
      </c>
      <c r="B187" s="61">
        <v>88</v>
      </c>
      <c r="C187" s="61">
        <v>32303</v>
      </c>
      <c r="D187" s="63" t="s">
        <v>150</v>
      </c>
      <c r="E187" s="47" t="s">
        <v>79</v>
      </c>
      <c r="F187" s="47" t="s">
        <v>14</v>
      </c>
      <c r="G187" s="47" t="s">
        <v>14</v>
      </c>
      <c r="H187" s="37" t="s">
        <v>81</v>
      </c>
      <c r="I187" s="37" t="s">
        <v>39</v>
      </c>
      <c r="J187" s="37" t="s">
        <v>40</v>
      </c>
      <c r="K187" s="37" t="s">
        <v>41</v>
      </c>
      <c r="L187" s="37" t="s">
        <v>42</v>
      </c>
      <c r="M187" s="37" t="s">
        <v>43</v>
      </c>
      <c r="N187" s="36" t="s">
        <v>14</v>
      </c>
      <c r="O187" s="36" t="s">
        <v>14</v>
      </c>
      <c r="P187" s="36" t="s">
        <v>14</v>
      </c>
      <c r="Q187" s="45">
        <v>2450</v>
      </c>
      <c r="R187" s="45">
        <v>2450</v>
      </c>
      <c r="S187" s="43">
        <f>SUM(H188:P188)</f>
        <v>0</v>
      </c>
      <c r="T187" s="45">
        <f>SUM(H188:P188)*Q187</f>
        <v>0</v>
      </c>
      <c r="U187" s="45">
        <f>SUM(H188:P188)*R187</f>
        <v>0</v>
      </c>
      <c r="V187" s="49" t="s">
        <v>14</v>
      </c>
    </row>
    <row r="188" spans="1:22" ht="51" customHeight="1">
      <c r="A188" s="60"/>
      <c r="B188" s="62"/>
      <c r="C188" s="62"/>
      <c r="D188" s="48"/>
      <c r="E188" s="48"/>
      <c r="F188" s="48"/>
      <c r="G188" s="48"/>
      <c r="H188" s="39" t="s">
        <v>45</v>
      </c>
      <c r="I188" s="39" t="s">
        <v>45</v>
      </c>
      <c r="J188" s="39" t="s">
        <v>45</v>
      </c>
      <c r="K188" s="39" t="s">
        <v>45</v>
      </c>
      <c r="L188" s="39" t="s">
        <v>45</v>
      </c>
      <c r="M188" s="39" t="s">
        <v>45</v>
      </c>
      <c r="N188" s="38" t="s">
        <v>14</v>
      </c>
      <c r="O188" s="38" t="s">
        <v>14</v>
      </c>
      <c r="P188" s="38" t="s">
        <v>14</v>
      </c>
      <c r="Q188" s="46"/>
      <c r="R188" s="46"/>
      <c r="S188" s="44"/>
      <c r="T188" s="46"/>
      <c r="U188" s="46"/>
      <c r="V188" s="50"/>
    </row>
    <row r="189" spans="1:22" ht="51" customHeight="1">
      <c r="A189" s="60" t="s">
        <v>14</v>
      </c>
      <c r="B189" s="61">
        <v>89</v>
      </c>
      <c r="C189" s="61">
        <v>32305</v>
      </c>
      <c r="D189" s="63" t="s">
        <v>151</v>
      </c>
      <c r="E189" s="47" t="s">
        <v>79</v>
      </c>
      <c r="F189" s="47" t="s">
        <v>14</v>
      </c>
      <c r="G189" s="47" t="s">
        <v>14</v>
      </c>
      <c r="H189" s="37" t="s">
        <v>81</v>
      </c>
      <c r="I189" s="37" t="s">
        <v>39</v>
      </c>
      <c r="J189" s="37" t="s">
        <v>40</v>
      </c>
      <c r="K189" s="37" t="s">
        <v>41</v>
      </c>
      <c r="L189" s="37" t="s">
        <v>42</v>
      </c>
      <c r="M189" s="37" t="s">
        <v>43</v>
      </c>
      <c r="N189" s="36" t="s">
        <v>14</v>
      </c>
      <c r="O189" s="36" t="s">
        <v>14</v>
      </c>
      <c r="P189" s="36" t="s">
        <v>14</v>
      </c>
      <c r="Q189" s="45">
        <v>2450</v>
      </c>
      <c r="R189" s="45">
        <v>2450</v>
      </c>
      <c r="S189" s="43">
        <f>SUM(H190:P190)</f>
        <v>0</v>
      </c>
      <c r="T189" s="45">
        <f>SUM(H190:P190)*Q189</f>
        <v>0</v>
      </c>
      <c r="U189" s="45">
        <f>SUM(H190:P190)*R189</f>
        <v>0</v>
      </c>
      <c r="V189" s="49" t="s">
        <v>14</v>
      </c>
    </row>
    <row r="190" spans="1:22" ht="51" customHeight="1">
      <c r="A190" s="60"/>
      <c r="B190" s="62"/>
      <c r="C190" s="62"/>
      <c r="D190" s="48"/>
      <c r="E190" s="48"/>
      <c r="F190" s="48"/>
      <c r="G190" s="48"/>
      <c r="H190" s="39" t="s">
        <v>45</v>
      </c>
      <c r="I190" s="39" t="s">
        <v>45</v>
      </c>
      <c r="J190" s="39" t="s">
        <v>45</v>
      </c>
      <c r="K190" s="39" t="s">
        <v>45</v>
      </c>
      <c r="L190" s="39" t="s">
        <v>45</v>
      </c>
      <c r="M190" s="39" t="s">
        <v>45</v>
      </c>
      <c r="N190" s="38" t="s">
        <v>14</v>
      </c>
      <c r="O190" s="38" t="s">
        <v>14</v>
      </c>
      <c r="P190" s="38" t="s">
        <v>14</v>
      </c>
      <c r="Q190" s="46"/>
      <c r="R190" s="46"/>
      <c r="S190" s="44"/>
      <c r="T190" s="46"/>
      <c r="U190" s="46"/>
      <c r="V190" s="50"/>
    </row>
    <row r="191" spans="1:22" ht="51" customHeight="1">
      <c r="A191" s="60" t="s">
        <v>14</v>
      </c>
      <c r="B191" s="61">
        <v>90</v>
      </c>
      <c r="C191" s="61">
        <v>32304</v>
      </c>
      <c r="D191" s="63" t="s">
        <v>152</v>
      </c>
      <c r="E191" s="47" t="s">
        <v>79</v>
      </c>
      <c r="F191" s="47" t="s">
        <v>14</v>
      </c>
      <c r="G191" s="47" t="s">
        <v>14</v>
      </c>
      <c r="H191" s="37" t="s">
        <v>81</v>
      </c>
      <c r="I191" s="37" t="s">
        <v>39</v>
      </c>
      <c r="J191" s="37" t="s">
        <v>40</v>
      </c>
      <c r="K191" s="37" t="s">
        <v>41</v>
      </c>
      <c r="L191" s="37" t="s">
        <v>42</v>
      </c>
      <c r="M191" s="37" t="s">
        <v>43</v>
      </c>
      <c r="N191" s="36" t="s">
        <v>14</v>
      </c>
      <c r="O191" s="36" t="s">
        <v>14</v>
      </c>
      <c r="P191" s="36" t="s">
        <v>14</v>
      </c>
      <c r="Q191" s="45">
        <v>2450</v>
      </c>
      <c r="R191" s="45">
        <v>2450</v>
      </c>
      <c r="S191" s="43">
        <f>SUM(H192:P192)</f>
        <v>0</v>
      </c>
      <c r="T191" s="45">
        <f>SUM(H192:P192)*Q191</f>
        <v>0</v>
      </c>
      <c r="U191" s="45">
        <f>SUM(H192:P192)*R191</f>
        <v>0</v>
      </c>
      <c r="V191" s="49" t="s">
        <v>14</v>
      </c>
    </row>
    <row r="192" spans="1:22" ht="51" customHeight="1">
      <c r="A192" s="60"/>
      <c r="B192" s="62"/>
      <c r="C192" s="62"/>
      <c r="D192" s="48"/>
      <c r="E192" s="48"/>
      <c r="F192" s="48"/>
      <c r="G192" s="48"/>
      <c r="H192" s="39" t="s">
        <v>45</v>
      </c>
      <c r="I192" s="39" t="s">
        <v>45</v>
      </c>
      <c r="J192" s="39" t="s">
        <v>45</v>
      </c>
      <c r="K192" s="39" t="s">
        <v>45</v>
      </c>
      <c r="L192" s="39" t="s">
        <v>45</v>
      </c>
      <c r="M192" s="39" t="s">
        <v>45</v>
      </c>
      <c r="N192" s="38" t="s">
        <v>14</v>
      </c>
      <c r="O192" s="38" t="s">
        <v>14</v>
      </c>
      <c r="P192" s="38" t="s">
        <v>14</v>
      </c>
      <c r="Q192" s="46"/>
      <c r="R192" s="46"/>
      <c r="S192" s="44"/>
      <c r="T192" s="46"/>
      <c r="U192" s="46"/>
      <c r="V192" s="50"/>
    </row>
    <row r="193" spans="1:22" ht="51" customHeight="1">
      <c r="A193" s="60" t="s">
        <v>14</v>
      </c>
      <c r="B193" s="61">
        <v>91</v>
      </c>
      <c r="C193" s="61">
        <v>32302</v>
      </c>
      <c r="D193" s="63" t="s">
        <v>153</v>
      </c>
      <c r="E193" s="47" t="s">
        <v>79</v>
      </c>
      <c r="F193" s="47" t="s">
        <v>14</v>
      </c>
      <c r="G193" s="47" t="s">
        <v>14</v>
      </c>
      <c r="H193" s="37" t="s">
        <v>81</v>
      </c>
      <c r="I193" s="37" t="s">
        <v>39</v>
      </c>
      <c r="J193" s="37" t="s">
        <v>40</v>
      </c>
      <c r="K193" s="37" t="s">
        <v>41</v>
      </c>
      <c r="L193" s="37" t="s">
        <v>42</v>
      </c>
      <c r="M193" s="37" t="s">
        <v>43</v>
      </c>
      <c r="N193" s="36" t="s">
        <v>14</v>
      </c>
      <c r="O193" s="36" t="s">
        <v>14</v>
      </c>
      <c r="P193" s="36" t="s">
        <v>14</v>
      </c>
      <c r="Q193" s="45">
        <v>2450</v>
      </c>
      <c r="R193" s="45">
        <v>2450</v>
      </c>
      <c r="S193" s="43">
        <f>SUM(H194:P194)</f>
        <v>0</v>
      </c>
      <c r="T193" s="45">
        <f>SUM(H194:P194)*Q193</f>
        <v>0</v>
      </c>
      <c r="U193" s="45">
        <f>SUM(H194:P194)*R193</f>
        <v>0</v>
      </c>
      <c r="V193" s="49" t="s">
        <v>14</v>
      </c>
    </row>
    <row r="194" spans="1:22" ht="51" customHeight="1">
      <c r="A194" s="60"/>
      <c r="B194" s="62"/>
      <c r="C194" s="62"/>
      <c r="D194" s="48"/>
      <c r="E194" s="48"/>
      <c r="F194" s="48"/>
      <c r="G194" s="48"/>
      <c r="H194" s="39" t="s">
        <v>45</v>
      </c>
      <c r="I194" s="39" t="s">
        <v>45</v>
      </c>
      <c r="J194" s="39" t="s">
        <v>45</v>
      </c>
      <c r="K194" s="39" t="s">
        <v>45</v>
      </c>
      <c r="L194" s="39" t="s">
        <v>45</v>
      </c>
      <c r="M194" s="39" t="s">
        <v>45</v>
      </c>
      <c r="N194" s="38" t="s">
        <v>14</v>
      </c>
      <c r="O194" s="38" t="s">
        <v>14</v>
      </c>
      <c r="P194" s="38" t="s">
        <v>14</v>
      </c>
      <c r="Q194" s="46"/>
      <c r="R194" s="46"/>
      <c r="S194" s="44"/>
      <c r="T194" s="46"/>
      <c r="U194" s="46"/>
      <c r="V194" s="50"/>
    </row>
    <row r="195" spans="1:22" ht="51" customHeight="1">
      <c r="A195" s="60" t="s">
        <v>14</v>
      </c>
      <c r="B195" s="61">
        <v>92</v>
      </c>
      <c r="C195" s="61">
        <v>32307</v>
      </c>
      <c r="D195" s="63" t="s">
        <v>154</v>
      </c>
      <c r="E195" s="47" t="s">
        <v>79</v>
      </c>
      <c r="F195" s="47" t="s">
        <v>14</v>
      </c>
      <c r="G195" s="47" t="s">
        <v>14</v>
      </c>
      <c r="H195" s="37" t="s">
        <v>81</v>
      </c>
      <c r="I195" s="37" t="s">
        <v>39</v>
      </c>
      <c r="J195" s="37" t="s">
        <v>40</v>
      </c>
      <c r="K195" s="37" t="s">
        <v>41</v>
      </c>
      <c r="L195" s="37" t="s">
        <v>42</v>
      </c>
      <c r="M195" s="37" t="s">
        <v>43</v>
      </c>
      <c r="N195" s="36" t="s">
        <v>14</v>
      </c>
      <c r="O195" s="36" t="s">
        <v>14</v>
      </c>
      <c r="P195" s="36" t="s">
        <v>14</v>
      </c>
      <c r="Q195" s="45">
        <v>2450</v>
      </c>
      <c r="R195" s="45">
        <v>2450</v>
      </c>
      <c r="S195" s="43">
        <f>SUM(H196:P196)</f>
        <v>0</v>
      </c>
      <c r="T195" s="45">
        <f>SUM(H196:P196)*Q195</f>
        <v>0</v>
      </c>
      <c r="U195" s="45">
        <f>SUM(H196:P196)*R195</f>
        <v>0</v>
      </c>
      <c r="V195" s="49" t="s">
        <v>14</v>
      </c>
    </row>
    <row r="196" spans="1:22" ht="51" customHeight="1">
      <c r="A196" s="60"/>
      <c r="B196" s="62"/>
      <c r="C196" s="62"/>
      <c r="D196" s="48"/>
      <c r="E196" s="48"/>
      <c r="F196" s="48"/>
      <c r="G196" s="48"/>
      <c r="H196" s="39" t="s">
        <v>45</v>
      </c>
      <c r="I196" s="39" t="s">
        <v>45</v>
      </c>
      <c r="J196" s="39" t="s">
        <v>45</v>
      </c>
      <c r="K196" s="39" t="s">
        <v>45</v>
      </c>
      <c r="L196" s="39" t="s">
        <v>45</v>
      </c>
      <c r="M196" s="39" t="s">
        <v>45</v>
      </c>
      <c r="N196" s="38" t="s">
        <v>14</v>
      </c>
      <c r="O196" s="38" t="s">
        <v>14</v>
      </c>
      <c r="P196" s="38" t="s">
        <v>14</v>
      </c>
      <c r="Q196" s="46"/>
      <c r="R196" s="46"/>
      <c r="S196" s="44"/>
      <c r="T196" s="46"/>
      <c r="U196" s="46"/>
      <c r="V196" s="50"/>
    </row>
    <row r="197" spans="1:22" ht="51" customHeight="1">
      <c r="A197" s="60" t="s">
        <v>14</v>
      </c>
      <c r="B197" s="61">
        <v>93</v>
      </c>
      <c r="C197" s="61">
        <v>32309</v>
      </c>
      <c r="D197" s="63" t="s">
        <v>155</v>
      </c>
      <c r="E197" s="47" t="s">
        <v>79</v>
      </c>
      <c r="F197" s="47" t="s">
        <v>14</v>
      </c>
      <c r="G197" s="47" t="s">
        <v>14</v>
      </c>
      <c r="H197" s="37" t="s">
        <v>81</v>
      </c>
      <c r="I197" s="37" t="s">
        <v>39</v>
      </c>
      <c r="J197" s="37" t="s">
        <v>40</v>
      </c>
      <c r="K197" s="37" t="s">
        <v>41</v>
      </c>
      <c r="L197" s="37" t="s">
        <v>42</v>
      </c>
      <c r="M197" s="37" t="s">
        <v>43</v>
      </c>
      <c r="N197" s="36" t="s">
        <v>14</v>
      </c>
      <c r="O197" s="36" t="s">
        <v>14</v>
      </c>
      <c r="P197" s="36" t="s">
        <v>14</v>
      </c>
      <c r="Q197" s="45">
        <v>2450</v>
      </c>
      <c r="R197" s="45">
        <v>2450</v>
      </c>
      <c r="S197" s="43">
        <f>SUM(H198:P198)</f>
        <v>0</v>
      </c>
      <c r="T197" s="45">
        <f>SUM(H198:P198)*Q197</f>
        <v>0</v>
      </c>
      <c r="U197" s="45">
        <f>SUM(H198:P198)*R197</f>
        <v>0</v>
      </c>
      <c r="V197" s="49" t="s">
        <v>14</v>
      </c>
    </row>
    <row r="198" spans="1:22" ht="51" customHeight="1">
      <c r="A198" s="60"/>
      <c r="B198" s="62"/>
      <c r="C198" s="62"/>
      <c r="D198" s="48"/>
      <c r="E198" s="48"/>
      <c r="F198" s="48"/>
      <c r="G198" s="48"/>
      <c r="H198" s="39" t="s">
        <v>45</v>
      </c>
      <c r="I198" s="39" t="s">
        <v>45</v>
      </c>
      <c r="J198" s="39" t="s">
        <v>45</v>
      </c>
      <c r="K198" s="39" t="s">
        <v>45</v>
      </c>
      <c r="L198" s="39" t="s">
        <v>45</v>
      </c>
      <c r="M198" s="39" t="s">
        <v>45</v>
      </c>
      <c r="N198" s="38" t="s">
        <v>14</v>
      </c>
      <c r="O198" s="38" t="s">
        <v>14</v>
      </c>
      <c r="P198" s="38" t="s">
        <v>14</v>
      </c>
      <c r="Q198" s="46"/>
      <c r="R198" s="46"/>
      <c r="S198" s="44"/>
      <c r="T198" s="46"/>
      <c r="U198" s="46"/>
      <c r="V198" s="50"/>
    </row>
    <row r="199" spans="1:22" ht="51" customHeight="1">
      <c r="A199" s="60" t="s">
        <v>14</v>
      </c>
      <c r="B199" s="61">
        <v>94</v>
      </c>
      <c r="C199" s="61">
        <v>32308</v>
      </c>
      <c r="D199" s="63" t="s">
        <v>156</v>
      </c>
      <c r="E199" s="47" t="s">
        <v>79</v>
      </c>
      <c r="F199" s="47" t="s">
        <v>14</v>
      </c>
      <c r="G199" s="47" t="s">
        <v>14</v>
      </c>
      <c r="H199" s="37" t="s">
        <v>81</v>
      </c>
      <c r="I199" s="37" t="s">
        <v>39</v>
      </c>
      <c r="J199" s="37" t="s">
        <v>40</v>
      </c>
      <c r="K199" s="37" t="s">
        <v>41</v>
      </c>
      <c r="L199" s="37" t="s">
        <v>42</v>
      </c>
      <c r="M199" s="37" t="s">
        <v>43</v>
      </c>
      <c r="N199" s="36" t="s">
        <v>14</v>
      </c>
      <c r="O199" s="36" t="s">
        <v>14</v>
      </c>
      <c r="P199" s="36" t="s">
        <v>14</v>
      </c>
      <c r="Q199" s="45">
        <v>2450</v>
      </c>
      <c r="R199" s="45">
        <v>2450</v>
      </c>
      <c r="S199" s="43">
        <f>SUM(H200:P200)</f>
        <v>0</v>
      </c>
      <c r="T199" s="45">
        <f>SUM(H200:P200)*Q199</f>
        <v>0</v>
      </c>
      <c r="U199" s="45">
        <f>SUM(H200:P200)*R199</f>
        <v>0</v>
      </c>
      <c r="V199" s="49" t="s">
        <v>14</v>
      </c>
    </row>
    <row r="200" spans="1:22" ht="51" customHeight="1">
      <c r="A200" s="60"/>
      <c r="B200" s="62"/>
      <c r="C200" s="62"/>
      <c r="D200" s="48"/>
      <c r="E200" s="48"/>
      <c r="F200" s="48"/>
      <c r="G200" s="48"/>
      <c r="H200" s="39" t="s">
        <v>45</v>
      </c>
      <c r="I200" s="39" t="s">
        <v>45</v>
      </c>
      <c r="J200" s="39" t="s">
        <v>45</v>
      </c>
      <c r="K200" s="39" t="s">
        <v>45</v>
      </c>
      <c r="L200" s="39" t="s">
        <v>45</v>
      </c>
      <c r="M200" s="39" t="s">
        <v>45</v>
      </c>
      <c r="N200" s="38" t="s">
        <v>14</v>
      </c>
      <c r="O200" s="38" t="s">
        <v>14</v>
      </c>
      <c r="P200" s="38" t="s">
        <v>14</v>
      </c>
      <c r="Q200" s="46"/>
      <c r="R200" s="46"/>
      <c r="S200" s="44"/>
      <c r="T200" s="46"/>
      <c r="U200" s="46"/>
      <c r="V200" s="50"/>
    </row>
    <row r="201" spans="1:22" ht="51" customHeight="1">
      <c r="A201" s="60" t="s">
        <v>14</v>
      </c>
      <c r="B201" s="61">
        <v>95</v>
      </c>
      <c r="C201" s="61">
        <v>32306</v>
      </c>
      <c r="D201" s="63" t="s">
        <v>157</v>
      </c>
      <c r="E201" s="47" t="s">
        <v>79</v>
      </c>
      <c r="F201" s="47" t="s">
        <v>14</v>
      </c>
      <c r="G201" s="47" t="s">
        <v>14</v>
      </c>
      <c r="H201" s="37" t="s">
        <v>81</v>
      </c>
      <c r="I201" s="37" t="s">
        <v>39</v>
      </c>
      <c r="J201" s="37" t="s">
        <v>40</v>
      </c>
      <c r="K201" s="37" t="s">
        <v>41</v>
      </c>
      <c r="L201" s="37" t="s">
        <v>42</v>
      </c>
      <c r="M201" s="37" t="s">
        <v>43</v>
      </c>
      <c r="N201" s="36" t="s">
        <v>14</v>
      </c>
      <c r="O201" s="36" t="s">
        <v>14</v>
      </c>
      <c r="P201" s="36" t="s">
        <v>14</v>
      </c>
      <c r="Q201" s="45">
        <v>2450</v>
      </c>
      <c r="R201" s="45">
        <v>2450</v>
      </c>
      <c r="S201" s="43">
        <f>SUM(H202:P202)</f>
        <v>0</v>
      </c>
      <c r="T201" s="45">
        <f>SUM(H202:P202)*Q201</f>
        <v>0</v>
      </c>
      <c r="U201" s="45">
        <f>SUM(H202:P202)*R201</f>
        <v>0</v>
      </c>
      <c r="V201" s="49" t="s">
        <v>14</v>
      </c>
    </row>
    <row r="202" spans="1:22" ht="51" customHeight="1">
      <c r="A202" s="60"/>
      <c r="B202" s="62"/>
      <c r="C202" s="62"/>
      <c r="D202" s="48"/>
      <c r="E202" s="48"/>
      <c r="F202" s="48"/>
      <c r="G202" s="48"/>
      <c r="H202" s="39" t="s">
        <v>45</v>
      </c>
      <c r="I202" s="39" t="s">
        <v>45</v>
      </c>
      <c r="J202" s="39" t="s">
        <v>45</v>
      </c>
      <c r="K202" s="39" t="s">
        <v>45</v>
      </c>
      <c r="L202" s="39" t="s">
        <v>45</v>
      </c>
      <c r="M202" s="39" t="s">
        <v>45</v>
      </c>
      <c r="N202" s="38" t="s">
        <v>14</v>
      </c>
      <c r="O202" s="38" t="s">
        <v>14</v>
      </c>
      <c r="P202" s="38" t="s">
        <v>14</v>
      </c>
      <c r="Q202" s="46"/>
      <c r="R202" s="46"/>
      <c r="S202" s="44"/>
      <c r="T202" s="46"/>
      <c r="U202" s="46"/>
      <c r="V202" s="50"/>
    </row>
    <row r="203" spans="1:22" ht="51" customHeight="1">
      <c r="A203" s="60" t="s">
        <v>14</v>
      </c>
      <c r="B203" s="61">
        <v>96</v>
      </c>
      <c r="C203" s="61">
        <v>32311</v>
      </c>
      <c r="D203" s="63" t="s">
        <v>158</v>
      </c>
      <c r="E203" s="47" t="s">
        <v>79</v>
      </c>
      <c r="F203" s="47" t="s">
        <v>14</v>
      </c>
      <c r="G203" s="47" t="s">
        <v>14</v>
      </c>
      <c r="H203" s="37" t="s">
        <v>81</v>
      </c>
      <c r="I203" s="37" t="s">
        <v>39</v>
      </c>
      <c r="J203" s="37" t="s">
        <v>40</v>
      </c>
      <c r="K203" s="37" t="s">
        <v>41</v>
      </c>
      <c r="L203" s="37" t="s">
        <v>42</v>
      </c>
      <c r="M203" s="37" t="s">
        <v>43</v>
      </c>
      <c r="N203" s="36" t="s">
        <v>14</v>
      </c>
      <c r="O203" s="36" t="s">
        <v>14</v>
      </c>
      <c r="P203" s="36" t="s">
        <v>14</v>
      </c>
      <c r="Q203" s="45">
        <v>2450</v>
      </c>
      <c r="R203" s="45">
        <v>2450</v>
      </c>
      <c r="S203" s="43">
        <f>SUM(H204:P204)</f>
        <v>0</v>
      </c>
      <c r="T203" s="45">
        <f>SUM(H204:P204)*Q203</f>
        <v>0</v>
      </c>
      <c r="U203" s="45">
        <f>SUM(H204:P204)*R203</f>
        <v>0</v>
      </c>
      <c r="V203" s="49" t="s">
        <v>14</v>
      </c>
    </row>
    <row r="204" spans="1:22" ht="51" customHeight="1">
      <c r="A204" s="60"/>
      <c r="B204" s="62"/>
      <c r="C204" s="62"/>
      <c r="D204" s="48"/>
      <c r="E204" s="48"/>
      <c r="F204" s="48"/>
      <c r="G204" s="48"/>
      <c r="H204" s="39" t="s">
        <v>45</v>
      </c>
      <c r="I204" s="39" t="s">
        <v>45</v>
      </c>
      <c r="J204" s="39" t="s">
        <v>45</v>
      </c>
      <c r="K204" s="39" t="s">
        <v>45</v>
      </c>
      <c r="L204" s="39" t="s">
        <v>45</v>
      </c>
      <c r="M204" s="39" t="s">
        <v>45</v>
      </c>
      <c r="N204" s="38" t="s">
        <v>14</v>
      </c>
      <c r="O204" s="38" t="s">
        <v>14</v>
      </c>
      <c r="P204" s="38" t="s">
        <v>14</v>
      </c>
      <c r="Q204" s="46"/>
      <c r="R204" s="46"/>
      <c r="S204" s="44"/>
      <c r="T204" s="46"/>
      <c r="U204" s="46"/>
      <c r="V204" s="50"/>
    </row>
    <row r="205" spans="1:22" ht="51" customHeight="1">
      <c r="A205" s="60" t="s">
        <v>14</v>
      </c>
      <c r="B205" s="61">
        <v>97</v>
      </c>
      <c r="C205" s="61">
        <v>32313</v>
      </c>
      <c r="D205" s="63" t="s">
        <v>159</v>
      </c>
      <c r="E205" s="47" t="s">
        <v>79</v>
      </c>
      <c r="F205" s="47" t="s">
        <v>14</v>
      </c>
      <c r="G205" s="47" t="s">
        <v>14</v>
      </c>
      <c r="H205" s="37" t="s">
        <v>81</v>
      </c>
      <c r="I205" s="37" t="s">
        <v>39</v>
      </c>
      <c r="J205" s="37" t="s">
        <v>40</v>
      </c>
      <c r="K205" s="37" t="s">
        <v>41</v>
      </c>
      <c r="L205" s="37" t="s">
        <v>42</v>
      </c>
      <c r="M205" s="37" t="s">
        <v>43</v>
      </c>
      <c r="N205" s="36" t="s">
        <v>14</v>
      </c>
      <c r="O205" s="36" t="s">
        <v>14</v>
      </c>
      <c r="P205" s="36" t="s">
        <v>14</v>
      </c>
      <c r="Q205" s="45">
        <v>2450</v>
      </c>
      <c r="R205" s="45">
        <v>2450</v>
      </c>
      <c r="S205" s="43">
        <f>SUM(H206:P206)</f>
        <v>0</v>
      </c>
      <c r="T205" s="45">
        <f>SUM(H206:P206)*Q205</f>
        <v>0</v>
      </c>
      <c r="U205" s="45">
        <f>SUM(H206:P206)*R205</f>
        <v>0</v>
      </c>
      <c r="V205" s="49" t="s">
        <v>14</v>
      </c>
    </row>
    <row r="206" spans="1:22" ht="51" customHeight="1">
      <c r="A206" s="60"/>
      <c r="B206" s="62"/>
      <c r="C206" s="62"/>
      <c r="D206" s="48"/>
      <c r="E206" s="48"/>
      <c r="F206" s="48"/>
      <c r="G206" s="48"/>
      <c r="H206" s="39" t="s">
        <v>45</v>
      </c>
      <c r="I206" s="39" t="s">
        <v>45</v>
      </c>
      <c r="J206" s="39" t="s">
        <v>45</v>
      </c>
      <c r="K206" s="39" t="s">
        <v>45</v>
      </c>
      <c r="L206" s="39" t="s">
        <v>45</v>
      </c>
      <c r="M206" s="39" t="s">
        <v>45</v>
      </c>
      <c r="N206" s="38" t="s">
        <v>14</v>
      </c>
      <c r="O206" s="38" t="s">
        <v>14</v>
      </c>
      <c r="P206" s="38" t="s">
        <v>14</v>
      </c>
      <c r="Q206" s="46"/>
      <c r="R206" s="46"/>
      <c r="S206" s="44"/>
      <c r="T206" s="46"/>
      <c r="U206" s="46"/>
      <c r="V206" s="50"/>
    </row>
    <row r="207" spans="1:22" ht="51" customHeight="1">
      <c r="A207" s="60" t="s">
        <v>14</v>
      </c>
      <c r="B207" s="61">
        <v>98</v>
      </c>
      <c r="C207" s="61">
        <v>32312</v>
      </c>
      <c r="D207" s="63" t="s">
        <v>160</v>
      </c>
      <c r="E207" s="47" t="s">
        <v>79</v>
      </c>
      <c r="F207" s="47" t="s">
        <v>14</v>
      </c>
      <c r="G207" s="47" t="s">
        <v>14</v>
      </c>
      <c r="H207" s="37" t="s">
        <v>81</v>
      </c>
      <c r="I207" s="37" t="s">
        <v>39</v>
      </c>
      <c r="J207" s="37" t="s">
        <v>40</v>
      </c>
      <c r="K207" s="37" t="s">
        <v>41</v>
      </c>
      <c r="L207" s="37" t="s">
        <v>42</v>
      </c>
      <c r="M207" s="37" t="s">
        <v>43</v>
      </c>
      <c r="N207" s="36" t="s">
        <v>14</v>
      </c>
      <c r="O207" s="36" t="s">
        <v>14</v>
      </c>
      <c r="P207" s="36" t="s">
        <v>14</v>
      </c>
      <c r="Q207" s="45">
        <v>2450</v>
      </c>
      <c r="R207" s="45">
        <v>2450</v>
      </c>
      <c r="S207" s="43">
        <f>SUM(H208:P208)</f>
        <v>0</v>
      </c>
      <c r="T207" s="45">
        <f>SUM(H208:P208)*Q207</f>
        <v>0</v>
      </c>
      <c r="U207" s="45">
        <f>SUM(H208:P208)*R207</f>
        <v>0</v>
      </c>
      <c r="V207" s="49" t="s">
        <v>14</v>
      </c>
    </row>
    <row r="208" spans="1:22" ht="51" customHeight="1">
      <c r="A208" s="60"/>
      <c r="B208" s="62"/>
      <c r="C208" s="62"/>
      <c r="D208" s="48"/>
      <c r="E208" s="48"/>
      <c r="F208" s="48"/>
      <c r="G208" s="48"/>
      <c r="H208" s="39" t="s">
        <v>45</v>
      </c>
      <c r="I208" s="39" t="s">
        <v>45</v>
      </c>
      <c r="J208" s="39" t="s">
        <v>45</v>
      </c>
      <c r="K208" s="39" t="s">
        <v>45</v>
      </c>
      <c r="L208" s="39" t="s">
        <v>45</v>
      </c>
      <c r="M208" s="39" t="s">
        <v>45</v>
      </c>
      <c r="N208" s="38" t="s">
        <v>14</v>
      </c>
      <c r="O208" s="38" t="s">
        <v>14</v>
      </c>
      <c r="P208" s="38" t="s">
        <v>14</v>
      </c>
      <c r="Q208" s="46"/>
      <c r="R208" s="46"/>
      <c r="S208" s="44"/>
      <c r="T208" s="46"/>
      <c r="U208" s="46"/>
      <c r="V208" s="50"/>
    </row>
    <row r="209" spans="1:22" ht="51" customHeight="1">
      <c r="A209" s="60" t="s">
        <v>14</v>
      </c>
      <c r="B209" s="61">
        <v>99</v>
      </c>
      <c r="C209" s="61">
        <v>32310</v>
      </c>
      <c r="D209" s="63" t="s">
        <v>161</v>
      </c>
      <c r="E209" s="47" t="s">
        <v>79</v>
      </c>
      <c r="F209" s="47" t="s">
        <v>14</v>
      </c>
      <c r="G209" s="47" t="s">
        <v>14</v>
      </c>
      <c r="H209" s="37" t="s">
        <v>81</v>
      </c>
      <c r="I209" s="37" t="s">
        <v>39</v>
      </c>
      <c r="J209" s="37" t="s">
        <v>40</v>
      </c>
      <c r="K209" s="37" t="s">
        <v>41</v>
      </c>
      <c r="L209" s="37" t="s">
        <v>42</v>
      </c>
      <c r="M209" s="37" t="s">
        <v>43</v>
      </c>
      <c r="N209" s="36" t="s">
        <v>14</v>
      </c>
      <c r="O209" s="36" t="s">
        <v>14</v>
      </c>
      <c r="P209" s="36" t="s">
        <v>14</v>
      </c>
      <c r="Q209" s="45">
        <v>2450</v>
      </c>
      <c r="R209" s="45">
        <v>2450</v>
      </c>
      <c r="S209" s="43">
        <f>SUM(H210:P210)</f>
        <v>0</v>
      </c>
      <c r="T209" s="45">
        <f>SUM(H210:P210)*Q209</f>
        <v>0</v>
      </c>
      <c r="U209" s="45">
        <f>SUM(H210:P210)*R209</f>
        <v>0</v>
      </c>
      <c r="V209" s="49" t="s">
        <v>14</v>
      </c>
    </row>
    <row r="210" spans="1:22" ht="51" customHeight="1">
      <c r="A210" s="60"/>
      <c r="B210" s="62"/>
      <c r="C210" s="62"/>
      <c r="D210" s="48"/>
      <c r="E210" s="48"/>
      <c r="F210" s="48"/>
      <c r="G210" s="48"/>
      <c r="H210" s="39" t="s">
        <v>45</v>
      </c>
      <c r="I210" s="39" t="s">
        <v>45</v>
      </c>
      <c r="J210" s="39" t="s">
        <v>45</v>
      </c>
      <c r="K210" s="39" t="s">
        <v>45</v>
      </c>
      <c r="L210" s="39" t="s">
        <v>45</v>
      </c>
      <c r="M210" s="39" t="s">
        <v>45</v>
      </c>
      <c r="N210" s="38" t="s">
        <v>14</v>
      </c>
      <c r="O210" s="38" t="s">
        <v>14</v>
      </c>
      <c r="P210" s="38" t="s">
        <v>14</v>
      </c>
      <c r="Q210" s="46"/>
      <c r="R210" s="46"/>
      <c r="S210" s="44"/>
      <c r="T210" s="46"/>
      <c r="U210" s="46"/>
      <c r="V210" s="50"/>
    </row>
    <row r="211" spans="1:22" ht="51" customHeight="1">
      <c r="A211" s="60" t="s">
        <v>14</v>
      </c>
      <c r="B211" s="61">
        <v>100</v>
      </c>
      <c r="C211" s="61">
        <v>31793</v>
      </c>
      <c r="D211" s="63" t="s">
        <v>162</v>
      </c>
      <c r="E211" s="47" t="s">
        <v>37</v>
      </c>
      <c r="F211" s="47" t="s">
        <v>14</v>
      </c>
      <c r="G211" s="47" t="s">
        <v>60</v>
      </c>
      <c r="H211" s="36" t="s">
        <v>14</v>
      </c>
      <c r="I211" s="37" t="s">
        <v>39</v>
      </c>
      <c r="J211" s="37" t="s">
        <v>40</v>
      </c>
      <c r="K211" s="37" t="s">
        <v>41</v>
      </c>
      <c r="L211" s="37" t="s">
        <v>42</v>
      </c>
      <c r="M211" s="37" t="s">
        <v>43</v>
      </c>
      <c r="N211" s="36" t="s">
        <v>14</v>
      </c>
      <c r="O211" s="36" t="s">
        <v>14</v>
      </c>
      <c r="P211" s="36" t="s">
        <v>14</v>
      </c>
      <c r="Q211" s="45">
        <v>3900</v>
      </c>
      <c r="R211" s="45">
        <v>3900</v>
      </c>
      <c r="S211" s="43">
        <f>SUM(I212:P212)</f>
        <v>0</v>
      </c>
      <c r="T211" s="45">
        <f>SUM(I212:P212)*Q211</f>
        <v>0</v>
      </c>
      <c r="U211" s="45">
        <f>SUM(I212:P212)*R211</f>
        <v>0</v>
      </c>
      <c r="V211" s="49" t="s">
        <v>14</v>
      </c>
    </row>
    <row r="212" spans="1:22" ht="51" customHeight="1">
      <c r="A212" s="60"/>
      <c r="B212" s="62"/>
      <c r="C212" s="62"/>
      <c r="D212" s="48"/>
      <c r="E212" s="48"/>
      <c r="F212" s="48"/>
      <c r="G212" s="48"/>
      <c r="H212" s="38" t="s">
        <v>14</v>
      </c>
      <c r="I212" s="39" t="s">
        <v>45</v>
      </c>
      <c r="J212" s="39" t="s">
        <v>45</v>
      </c>
      <c r="K212" s="39" t="s">
        <v>45</v>
      </c>
      <c r="L212" s="39" t="s">
        <v>45</v>
      </c>
      <c r="M212" s="39" t="s">
        <v>45</v>
      </c>
      <c r="N212" s="38" t="s">
        <v>14</v>
      </c>
      <c r="O212" s="38" t="s">
        <v>14</v>
      </c>
      <c r="P212" s="38" t="s">
        <v>14</v>
      </c>
      <c r="Q212" s="46"/>
      <c r="R212" s="46"/>
      <c r="S212" s="44"/>
      <c r="T212" s="46"/>
      <c r="U212" s="46"/>
      <c r="V212" s="50"/>
    </row>
    <row r="213" spans="1:22" ht="51" customHeight="1">
      <c r="A213" s="60" t="s">
        <v>14</v>
      </c>
      <c r="B213" s="61">
        <v>101</v>
      </c>
      <c r="C213" s="61">
        <v>31865</v>
      </c>
      <c r="D213" s="63" t="s">
        <v>163</v>
      </c>
      <c r="E213" s="47" t="s">
        <v>37</v>
      </c>
      <c r="F213" s="47" t="s">
        <v>14</v>
      </c>
      <c r="G213" s="47" t="s">
        <v>47</v>
      </c>
      <c r="H213" s="36" t="s">
        <v>14</v>
      </c>
      <c r="I213" s="37" t="s">
        <v>39</v>
      </c>
      <c r="J213" s="37" t="s">
        <v>40</v>
      </c>
      <c r="K213" s="37" t="s">
        <v>41</v>
      </c>
      <c r="L213" s="37" t="s">
        <v>42</v>
      </c>
      <c r="M213" s="37" t="s">
        <v>43</v>
      </c>
      <c r="N213" s="36" t="s">
        <v>14</v>
      </c>
      <c r="O213" s="36" t="s">
        <v>14</v>
      </c>
      <c r="P213" s="36" t="s">
        <v>14</v>
      </c>
      <c r="Q213" s="45">
        <v>3900</v>
      </c>
      <c r="R213" s="45">
        <v>3900</v>
      </c>
      <c r="S213" s="43">
        <f>SUM(I214:P214)</f>
        <v>0</v>
      </c>
      <c r="T213" s="45">
        <f>SUM(I214:P214)*Q213</f>
        <v>0</v>
      </c>
      <c r="U213" s="45">
        <f>SUM(I214:P214)*R213</f>
        <v>0</v>
      </c>
      <c r="V213" s="49" t="s">
        <v>14</v>
      </c>
    </row>
    <row r="214" spans="1:22" ht="51" customHeight="1">
      <c r="A214" s="60"/>
      <c r="B214" s="62"/>
      <c r="C214" s="62"/>
      <c r="D214" s="48"/>
      <c r="E214" s="48"/>
      <c r="F214" s="48"/>
      <c r="G214" s="48"/>
      <c r="H214" s="38" t="s">
        <v>14</v>
      </c>
      <c r="I214" s="39" t="s">
        <v>45</v>
      </c>
      <c r="J214" s="39" t="s">
        <v>45</v>
      </c>
      <c r="K214" s="39" t="s">
        <v>45</v>
      </c>
      <c r="L214" s="39" t="s">
        <v>45</v>
      </c>
      <c r="M214" s="39" t="s">
        <v>45</v>
      </c>
      <c r="N214" s="38" t="s">
        <v>14</v>
      </c>
      <c r="O214" s="38" t="s">
        <v>14</v>
      </c>
      <c r="P214" s="38" t="s">
        <v>14</v>
      </c>
      <c r="Q214" s="46"/>
      <c r="R214" s="46"/>
      <c r="S214" s="44"/>
      <c r="T214" s="46"/>
      <c r="U214" s="46"/>
      <c r="V214" s="50"/>
    </row>
    <row r="215" spans="1:22" ht="51" customHeight="1">
      <c r="A215" s="60" t="s">
        <v>14</v>
      </c>
      <c r="B215" s="61">
        <v>102</v>
      </c>
      <c r="C215" s="61">
        <v>31795</v>
      </c>
      <c r="D215" s="63" t="s">
        <v>164</v>
      </c>
      <c r="E215" s="47" t="s">
        <v>37</v>
      </c>
      <c r="F215" s="47" t="s">
        <v>14</v>
      </c>
      <c r="G215" s="47" t="s">
        <v>49</v>
      </c>
      <c r="H215" s="36" t="s">
        <v>14</v>
      </c>
      <c r="I215" s="37" t="s">
        <v>39</v>
      </c>
      <c r="J215" s="37" t="s">
        <v>40</v>
      </c>
      <c r="K215" s="37" t="s">
        <v>41</v>
      </c>
      <c r="L215" s="37" t="s">
        <v>42</v>
      </c>
      <c r="M215" s="37" t="s">
        <v>43</v>
      </c>
      <c r="N215" s="36" t="s">
        <v>14</v>
      </c>
      <c r="O215" s="36" t="s">
        <v>14</v>
      </c>
      <c r="P215" s="36" t="s">
        <v>14</v>
      </c>
      <c r="Q215" s="45">
        <v>3900</v>
      </c>
      <c r="R215" s="45">
        <v>3900</v>
      </c>
      <c r="S215" s="43">
        <f>SUM(I216:P216)</f>
        <v>0</v>
      </c>
      <c r="T215" s="45">
        <f>SUM(I216:P216)*Q215</f>
        <v>0</v>
      </c>
      <c r="U215" s="45">
        <f>SUM(I216:P216)*R215</f>
        <v>0</v>
      </c>
      <c r="V215" s="49" t="s">
        <v>14</v>
      </c>
    </row>
    <row r="216" spans="1:22" ht="51" customHeight="1">
      <c r="A216" s="60"/>
      <c r="B216" s="62"/>
      <c r="C216" s="62"/>
      <c r="D216" s="48"/>
      <c r="E216" s="48"/>
      <c r="F216" s="48"/>
      <c r="G216" s="48"/>
      <c r="H216" s="38" t="s">
        <v>14</v>
      </c>
      <c r="I216" s="39" t="s">
        <v>45</v>
      </c>
      <c r="J216" s="39" t="s">
        <v>45</v>
      </c>
      <c r="K216" s="39" t="s">
        <v>45</v>
      </c>
      <c r="L216" s="39" t="s">
        <v>45</v>
      </c>
      <c r="M216" s="39" t="s">
        <v>45</v>
      </c>
      <c r="N216" s="38" t="s">
        <v>14</v>
      </c>
      <c r="O216" s="38" t="s">
        <v>14</v>
      </c>
      <c r="P216" s="38" t="s">
        <v>14</v>
      </c>
      <c r="Q216" s="46"/>
      <c r="R216" s="46"/>
      <c r="S216" s="44"/>
      <c r="T216" s="46"/>
      <c r="U216" s="46"/>
      <c r="V216" s="50"/>
    </row>
    <row r="217" spans="1:22" ht="51" customHeight="1">
      <c r="A217" s="60" t="s">
        <v>14</v>
      </c>
      <c r="B217" s="61">
        <v>103</v>
      </c>
      <c r="C217" s="61">
        <v>31792</v>
      </c>
      <c r="D217" s="63" t="s">
        <v>165</v>
      </c>
      <c r="E217" s="47" t="s">
        <v>37</v>
      </c>
      <c r="F217" s="47" t="s">
        <v>14</v>
      </c>
      <c r="G217" s="47" t="s">
        <v>76</v>
      </c>
      <c r="H217" s="36" t="s">
        <v>14</v>
      </c>
      <c r="I217" s="37" t="s">
        <v>39</v>
      </c>
      <c r="J217" s="37" t="s">
        <v>40</v>
      </c>
      <c r="K217" s="37" t="s">
        <v>41</v>
      </c>
      <c r="L217" s="37" t="s">
        <v>42</v>
      </c>
      <c r="M217" s="37" t="s">
        <v>43</v>
      </c>
      <c r="N217" s="36" t="s">
        <v>14</v>
      </c>
      <c r="O217" s="36" t="s">
        <v>14</v>
      </c>
      <c r="P217" s="36" t="s">
        <v>14</v>
      </c>
      <c r="Q217" s="45">
        <v>3900</v>
      </c>
      <c r="R217" s="45">
        <v>3900</v>
      </c>
      <c r="S217" s="43">
        <f>SUM(I218:P218)</f>
        <v>0</v>
      </c>
      <c r="T217" s="45">
        <f>SUM(I218:P218)*Q217</f>
        <v>0</v>
      </c>
      <c r="U217" s="45">
        <f>SUM(I218:P218)*R217</f>
        <v>0</v>
      </c>
      <c r="V217" s="49" t="s">
        <v>14</v>
      </c>
    </row>
    <row r="218" spans="1:22" ht="51" customHeight="1">
      <c r="A218" s="60"/>
      <c r="B218" s="62"/>
      <c r="C218" s="62"/>
      <c r="D218" s="48"/>
      <c r="E218" s="48"/>
      <c r="F218" s="48"/>
      <c r="G218" s="48"/>
      <c r="H218" s="38" t="s">
        <v>14</v>
      </c>
      <c r="I218" s="39" t="s">
        <v>45</v>
      </c>
      <c r="J218" s="39" t="s">
        <v>45</v>
      </c>
      <c r="K218" s="39" t="s">
        <v>45</v>
      </c>
      <c r="L218" s="39" t="s">
        <v>45</v>
      </c>
      <c r="M218" s="39" t="s">
        <v>45</v>
      </c>
      <c r="N218" s="38" t="s">
        <v>14</v>
      </c>
      <c r="O218" s="38" t="s">
        <v>14</v>
      </c>
      <c r="P218" s="38" t="s">
        <v>14</v>
      </c>
      <c r="Q218" s="46"/>
      <c r="R218" s="46"/>
      <c r="S218" s="44"/>
      <c r="T218" s="46"/>
      <c r="U218" s="46"/>
      <c r="V218" s="50"/>
    </row>
    <row r="219" spans="1:22" ht="51" customHeight="1">
      <c r="A219" s="60" t="s">
        <v>14</v>
      </c>
      <c r="B219" s="61">
        <v>104</v>
      </c>
      <c r="C219" s="61">
        <v>31794</v>
      </c>
      <c r="D219" s="63" t="s">
        <v>166</v>
      </c>
      <c r="E219" s="47" t="s">
        <v>37</v>
      </c>
      <c r="F219" s="47" t="s">
        <v>14</v>
      </c>
      <c r="G219" s="47" t="s">
        <v>64</v>
      </c>
      <c r="H219" s="36" t="s">
        <v>14</v>
      </c>
      <c r="I219" s="37" t="s">
        <v>39</v>
      </c>
      <c r="J219" s="37" t="s">
        <v>40</v>
      </c>
      <c r="K219" s="37" t="s">
        <v>41</v>
      </c>
      <c r="L219" s="37" t="s">
        <v>42</v>
      </c>
      <c r="M219" s="37" t="s">
        <v>43</v>
      </c>
      <c r="N219" s="36" t="s">
        <v>14</v>
      </c>
      <c r="O219" s="36" t="s">
        <v>14</v>
      </c>
      <c r="P219" s="36" t="s">
        <v>14</v>
      </c>
      <c r="Q219" s="45">
        <v>3900</v>
      </c>
      <c r="R219" s="45">
        <v>3900</v>
      </c>
      <c r="S219" s="43">
        <f>SUM(I220:P220)</f>
        <v>0</v>
      </c>
      <c r="T219" s="45">
        <f>SUM(I220:P220)*Q219</f>
        <v>0</v>
      </c>
      <c r="U219" s="45">
        <f>SUM(I220:P220)*R219</f>
        <v>0</v>
      </c>
      <c r="V219" s="49" t="s">
        <v>14</v>
      </c>
    </row>
    <row r="220" spans="1:22" ht="51" customHeight="1">
      <c r="A220" s="60"/>
      <c r="B220" s="62"/>
      <c r="C220" s="62"/>
      <c r="D220" s="48"/>
      <c r="E220" s="48"/>
      <c r="F220" s="48"/>
      <c r="G220" s="48"/>
      <c r="H220" s="38" t="s">
        <v>14</v>
      </c>
      <c r="I220" s="39" t="s">
        <v>45</v>
      </c>
      <c r="J220" s="39" t="s">
        <v>45</v>
      </c>
      <c r="K220" s="39" t="s">
        <v>45</v>
      </c>
      <c r="L220" s="39" t="s">
        <v>45</v>
      </c>
      <c r="M220" s="39" t="s">
        <v>45</v>
      </c>
      <c r="N220" s="38" t="s">
        <v>14</v>
      </c>
      <c r="O220" s="38" t="s">
        <v>14</v>
      </c>
      <c r="P220" s="38" t="s">
        <v>14</v>
      </c>
      <c r="Q220" s="46"/>
      <c r="R220" s="46"/>
      <c r="S220" s="44"/>
      <c r="T220" s="46"/>
      <c r="U220" s="46"/>
      <c r="V220" s="50"/>
    </row>
    <row r="221" spans="1:22" ht="51" customHeight="1">
      <c r="A221" s="60" t="s">
        <v>14</v>
      </c>
      <c r="B221" s="61">
        <v>105</v>
      </c>
      <c r="C221" s="61">
        <v>31800</v>
      </c>
      <c r="D221" s="63" t="s">
        <v>167</v>
      </c>
      <c r="E221" s="47" t="s">
        <v>37</v>
      </c>
      <c r="F221" s="47" t="s">
        <v>14</v>
      </c>
      <c r="G221" s="47" t="s">
        <v>60</v>
      </c>
      <c r="H221" s="36" t="s">
        <v>14</v>
      </c>
      <c r="I221" s="37" t="s">
        <v>39</v>
      </c>
      <c r="J221" s="37" t="s">
        <v>40</v>
      </c>
      <c r="K221" s="37" t="s">
        <v>41</v>
      </c>
      <c r="L221" s="37" t="s">
        <v>42</v>
      </c>
      <c r="M221" s="37" t="s">
        <v>43</v>
      </c>
      <c r="N221" s="37" t="s">
        <v>44</v>
      </c>
      <c r="O221" s="36" t="s">
        <v>14</v>
      </c>
      <c r="P221" s="36" t="s">
        <v>14</v>
      </c>
      <c r="Q221" s="45">
        <v>3900</v>
      </c>
      <c r="R221" s="45">
        <v>3900</v>
      </c>
      <c r="S221" s="43">
        <f>SUM(I222:P222)</f>
        <v>0</v>
      </c>
      <c r="T221" s="45">
        <f>SUM(I222:P222)*Q221</f>
        <v>0</v>
      </c>
      <c r="U221" s="45">
        <f>SUM(I222:P222)*R221</f>
        <v>0</v>
      </c>
      <c r="V221" s="49" t="s">
        <v>14</v>
      </c>
    </row>
    <row r="222" spans="1:22" ht="51" customHeight="1">
      <c r="A222" s="60"/>
      <c r="B222" s="62"/>
      <c r="C222" s="62"/>
      <c r="D222" s="48"/>
      <c r="E222" s="48"/>
      <c r="F222" s="48"/>
      <c r="G222" s="48"/>
      <c r="H222" s="38" t="s">
        <v>14</v>
      </c>
      <c r="I222" s="39" t="s">
        <v>45</v>
      </c>
      <c r="J222" s="39" t="s">
        <v>45</v>
      </c>
      <c r="K222" s="39" t="s">
        <v>45</v>
      </c>
      <c r="L222" s="39" t="s">
        <v>45</v>
      </c>
      <c r="M222" s="39" t="s">
        <v>45</v>
      </c>
      <c r="N222" s="39" t="s">
        <v>45</v>
      </c>
      <c r="O222" s="38" t="s">
        <v>14</v>
      </c>
      <c r="P222" s="38" t="s">
        <v>14</v>
      </c>
      <c r="Q222" s="46"/>
      <c r="R222" s="46"/>
      <c r="S222" s="44"/>
      <c r="T222" s="46"/>
      <c r="U222" s="46"/>
      <c r="V222" s="50"/>
    </row>
    <row r="223" spans="1:22" ht="51" customHeight="1">
      <c r="A223" s="60" t="s">
        <v>14</v>
      </c>
      <c r="B223" s="61">
        <v>106</v>
      </c>
      <c r="C223" s="61">
        <v>31796</v>
      </c>
      <c r="D223" s="63" t="s">
        <v>168</v>
      </c>
      <c r="E223" s="47" t="s">
        <v>37</v>
      </c>
      <c r="F223" s="47" t="s">
        <v>14</v>
      </c>
      <c r="G223" s="47" t="s">
        <v>66</v>
      </c>
      <c r="H223" s="36" t="s">
        <v>14</v>
      </c>
      <c r="I223" s="37" t="s">
        <v>39</v>
      </c>
      <c r="J223" s="37" t="s">
        <v>40</v>
      </c>
      <c r="K223" s="37" t="s">
        <v>41</v>
      </c>
      <c r="L223" s="37" t="s">
        <v>42</v>
      </c>
      <c r="M223" s="37" t="s">
        <v>43</v>
      </c>
      <c r="N223" s="37" t="s">
        <v>44</v>
      </c>
      <c r="O223" s="36" t="s">
        <v>14</v>
      </c>
      <c r="P223" s="36" t="s">
        <v>14</v>
      </c>
      <c r="Q223" s="45">
        <v>3900</v>
      </c>
      <c r="R223" s="45">
        <v>3900</v>
      </c>
      <c r="S223" s="43">
        <f>SUM(I224:P224)</f>
        <v>0</v>
      </c>
      <c r="T223" s="45">
        <f>SUM(I224:P224)*Q223</f>
        <v>0</v>
      </c>
      <c r="U223" s="45">
        <f>SUM(I224:P224)*R223</f>
        <v>0</v>
      </c>
      <c r="V223" s="49" t="s">
        <v>14</v>
      </c>
    </row>
    <row r="224" spans="1:22" ht="51" customHeight="1">
      <c r="A224" s="60"/>
      <c r="B224" s="62"/>
      <c r="C224" s="62"/>
      <c r="D224" s="48"/>
      <c r="E224" s="48"/>
      <c r="F224" s="48"/>
      <c r="G224" s="48"/>
      <c r="H224" s="38" t="s">
        <v>14</v>
      </c>
      <c r="I224" s="39" t="s">
        <v>45</v>
      </c>
      <c r="J224" s="39" t="s">
        <v>45</v>
      </c>
      <c r="K224" s="39" t="s">
        <v>45</v>
      </c>
      <c r="L224" s="39" t="s">
        <v>45</v>
      </c>
      <c r="M224" s="39" t="s">
        <v>45</v>
      </c>
      <c r="N224" s="39" t="s">
        <v>45</v>
      </c>
      <c r="O224" s="38" t="s">
        <v>14</v>
      </c>
      <c r="P224" s="38" t="s">
        <v>14</v>
      </c>
      <c r="Q224" s="46"/>
      <c r="R224" s="46"/>
      <c r="S224" s="44"/>
      <c r="T224" s="46"/>
      <c r="U224" s="46"/>
      <c r="V224" s="50"/>
    </row>
    <row r="225" spans="1:22" ht="51" customHeight="1">
      <c r="A225" s="60" t="s">
        <v>14</v>
      </c>
      <c r="B225" s="61">
        <v>107</v>
      </c>
      <c r="C225" s="61">
        <v>31797</v>
      </c>
      <c r="D225" s="63" t="s">
        <v>169</v>
      </c>
      <c r="E225" s="47" t="s">
        <v>37</v>
      </c>
      <c r="F225" s="47" t="s">
        <v>14</v>
      </c>
      <c r="G225" s="47" t="s">
        <v>38</v>
      </c>
      <c r="H225" s="36" t="s">
        <v>14</v>
      </c>
      <c r="I225" s="37" t="s">
        <v>39</v>
      </c>
      <c r="J225" s="37" t="s">
        <v>40</v>
      </c>
      <c r="K225" s="37" t="s">
        <v>41</v>
      </c>
      <c r="L225" s="37" t="s">
        <v>42</v>
      </c>
      <c r="M225" s="37" t="s">
        <v>43</v>
      </c>
      <c r="N225" s="37" t="s">
        <v>44</v>
      </c>
      <c r="O225" s="36" t="s">
        <v>14</v>
      </c>
      <c r="P225" s="36" t="s">
        <v>14</v>
      </c>
      <c r="Q225" s="45">
        <v>3900</v>
      </c>
      <c r="R225" s="45">
        <v>3900</v>
      </c>
      <c r="S225" s="43">
        <f>SUM(I226:P226)</f>
        <v>0</v>
      </c>
      <c r="T225" s="45">
        <f>SUM(I226:P226)*Q225</f>
        <v>0</v>
      </c>
      <c r="U225" s="45">
        <f>SUM(I226:P226)*R225</f>
        <v>0</v>
      </c>
      <c r="V225" s="49" t="s">
        <v>14</v>
      </c>
    </row>
    <row r="226" spans="1:22" ht="51" customHeight="1">
      <c r="A226" s="60"/>
      <c r="B226" s="62"/>
      <c r="C226" s="62"/>
      <c r="D226" s="48"/>
      <c r="E226" s="48"/>
      <c r="F226" s="48"/>
      <c r="G226" s="48"/>
      <c r="H226" s="38" t="s">
        <v>14</v>
      </c>
      <c r="I226" s="39" t="s">
        <v>45</v>
      </c>
      <c r="J226" s="39" t="s">
        <v>45</v>
      </c>
      <c r="K226" s="39" t="s">
        <v>45</v>
      </c>
      <c r="L226" s="39" t="s">
        <v>45</v>
      </c>
      <c r="M226" s="39" t="s">
        <v>45</v>
      </c>
      <c r="N226" s="39" t="s">
        <v>45</v>
      </c>
      <c r="O226" s="38" t="s">
        <v>14</v>
      </c>
      <c r="P226" s="38" t="s">
        <v>14</v>
      </c>
      <c r="Q226" s="46"/>
      <c r="R226" s="46"/>
      <c r="S226" s="44"/>
      <c r="T226" s="46"/>
      <c r="U226" s="46"/>
      <c r="V226" s="50"/>
    </row>
    <row r="227" spans="1:22" ht="51" customHeight="1">
      <c r="A227" s="60" t="s">
        <v>14</v>
      </c>
      <c r="B227" s="61">
        <v>108</v>
      </c>
      <c r="C227" s="61">
        <v>31799</v>
      </c>
      <c r="D227" s="63" t="s">
        <v>170</v>
      </c>
      <c r="E227" s="47" t="s">
        <v>37</v>
      </c>
      <c r="F227" s="47" t="s">
        <v>14</v>
      </c>
      <c r="G227" s="47" t="s">
        <v>47</v>
      </c>
      <c r="H227" s="36" t="s">
        <v>14</v>
      </c>
      <c r="I227" s="37" t="s">
        <v>39</v>
      </c>
      <c r="J227" s="37" t="s">
        <v>40</v>
      </c>
      <c r="K227" s="37" t="s">
        <v>41</v>
      </c>
      <c r="L227" s="37" t="s">
        <v>42</v>
      </c>
      <c r="M227" s="37" t="s">
        <v>43</v>
      </c>
      <c r="N227" s="37" t="s">
        <v>44</v>
      </c>
      <c r="O227" s="36" t="s">
        <v>14</v>
      </c>
      <c r="P227" s="36" t="s">
        <v>14</v>
      </c>
      <c r="Q227" s="45">
        <v>3900</v>
      </c>
      <c r="R227" s="45">
        <v>3900</v>
      </c>
      <c r="S227" s="43">
        <f>SUM(I228:P228)</f>
        <v>0</v>
      </c>
      <c r="T227" s="45">
        <f>SUM(I228:P228)*Q227</f>
        <v>0</v>
      </c>
      <c r="U227" s="45">
        <f>SUM(I228:P228)*R227</f>
        <v>0</v>
      </c>
      <c r="V227" s="49" t="s">
        <v>14</v>
      </c>
    </row>
    <row r="228" spans="1:22" ht="51" customHeight="1">
      <c r="A228" s="60"/>
      <c r="B228" s="62"/>
      <c r="C228" s="62"/>
      <c r="D228" s="48"/>
      <c r="E228" s="48"/>
      <c r="F228" s="48"/>
      <c r="G228" s="48"/>
      <c r="H228" s="38" t="s">
        <v>14</v>
      </c>
      <c r="I228" s="39" t="s">
        <v>45</v>
      </c>
      <c r="J228" s="39" t="s">
        <v>45</v>
      </c>
      <c r="K228" s="39" t="s">
        <v>45</v>
      </c>
      <c r="L228" s="39" t="s">
        <v>45</v>
      </c>
      <c r="M228" s="39" t="s">
        <v>45</v>
      </c>
      <c r="N228" s="39" t="s">
        <v>45</v>
      </c>
      <c r="O228" s="38" t="s">
        <v>14</v>
      </c>
      <c r="P228" s="38" t="s">
        <v>14</v>
      </c>
      <c r="Q228" s="46"/>
      <c r="R228" s="46"/>
      <c r="S228" s="44"/>
      <c r="T228" s="46"/>
      <c r="U228" s="46"/>
      <c r="V228" s="50"/>
    </row>
    <row r="229" spans="1:22" ht="51" customHeight="1">
      <c r="A229" s="60" t="s">
        <v>14</v>
      </c>
      <c r="B229" s="61">
        <v>109</v>
      </c>
      <c r="C229" s="61">
        <v>31801</v>
      </c>
      <c r="D229" s="63" t="s">
        <v>171</v>
      </c>
      <c r="E229" s="47" t="s">
        <v>37</v>
      </c>
      <c r="F229" s="47" t="s">
        <v>14</v>
      </c>
      <c r="G229" s="47" t="s">
        <v>76</v>
      </c>
      <c r="H229" s="36" t="s">
        <v>14</v>
      </c>
      <c r="I229" s="37" t="s">
        <v>39</v>
      </c>
      <c r="J229" s="37" t="s">
        <v>40</v>
      </c>
      <c r="K229" s="37" t="s">
        <v>41</v>
      </c>
      <c r="L229" s="37" t="s">
        <v>42</v>
      </c>
      <c r="M229" s="37" t="s">
        <v>43</v>
      </c>
      <c r="N229" s="37" t="s">
        <v>44</v>
      </c>
      <c r="O229" s="36" t="s">
        <v>14</v>
      </c>
      <c r="P229" s="36" t="s">
        <v>14</v>
      </c>
      <c r="Q229" s="45">
        <v>3900</v>
      </c>
      <c r="R229" s="45">
        <v>3900</v>
      </c>
      <c r="S229" s="43">
        <f>SUM(I230:P230)</f>
        <v>0</v>
      </c>
      <c r="T229" s="45">
        <f>SUM(I230:P230)*Q229</f>
        <v>0</v>
      </c>
      <c r="U229" s="45">
        <f>SUM(I230:P230)*R229</f>
        <v>0</v>
      </c>
      <c r="V229" s="49" t="s">
        <v>14</v>
      </c>
    </row>
    <row r="230" spans="1:22" ht="51" customHeight="1">
      <c r="A230" s="60"/>
      <c r="B230" s="62"/>
      <c r="C230" s="62"/>
      <c r="D230" s="48"/>
      <c r="E230" s="48"/>
      <c r="F230" s="48"/>
      <c r="G230" s="48"/>
      <c r="H230" s="38" t="s">
        <v>14</v>
      </c>
      <c r="I230" s="39" t="s">
        <v>45</v>
      </c>
      <c r="J230" s="39" t="s">
        <v>45</v>
      </c>
      <c r="K230" s="39" t="s">
        <v>45</v>
      </c>
      <c r="L230" s="39" t="s">
        <v>45</v>
      </c>
      <c r="M230" s="39" t="s">
        <v>45</v>
      </c>
      <c r="N230" s="39" t="s">
        <v>45</v>
      </c>
      <c r="O230" s="38" t="s">
        <v>14</v>
      </c>
      <c r="P230" s="38" t="s">
        <v>14</v>
      </c>
      <c r="Q230" s="46"/>
      <c r="R230" s="46"/>
      <c r="S230" s="44"/>
      <c r="T230" s="46"/>
      <c r="U230" s="46"/>
      <c r="V230" s="50"/>
    </row>
    <row r="231" spans="1:22" ht="51" customHeight="1">
      <c r="A231" s="60" t="s">
        <v>14</v>
      </c>
      <c r="B231" s="61">
        <v>110</v>
      </c>
      <c r="C231" s="61">
        <v>31798</v>
      </c>
      <c r="D231" s="63" t="s">
        <v>172</v>
      </c>
      <c r="E231" s="47" t="s">
        <v>37</v>
      </c>
      <c r="F231" s="47" t="s">
        <v>14</v>
      </c>
      <c r="G231" s="47" t="s">
        <v>64</v>
      </c>
      <c r="H231" s="36" t="s">
        <v>14</v>
      </c>
      <c r="I231" s="37" t="s">
        <v>39</v>
      </c>
      <c r="J231" s="37" t="s">
        <v>40</v>
      </c>
      <c r="K231" s="37" t="s">
        <v>41</v>
      </c>
      <c r="L231" s="37" t="s">
        <v>42</v>
      </c>
      <c r="M231" s="37" t="s">
        <v>43</v>
      </c>
      <c r="N231" s="37" t="s">
        <v>44</v>
      </c>
      <c r="O231" s="36" t="s">
        <v>14</v>
      </c>
      <c r="P231" s="36" t="s">
        <v>14</v>
      </c>
      <c r="Q231" s="45">
        <v>3900</v>
      </c>
      <c r="R231" s="45">
        <v>3900</v>
      </c>
      <c r="S231" s="43">
        <f>SUM(I232:P232)</f>
        <v>0</v>
      </c>
      <c r="T231" s="45">
        <f>SUM(I232:P232)*Q231</f>
        <v>0</v>
      </c>
      <c r="U231" s="45">
        <f>SUM(I232:P232)*R231</f>
        <v>0</v>
      </c>
      <c r="V231" s="49" t="s">
        <v>14</v>
      </c>
    </row>
    <row r="232" spans="1:22" ht="51" customHeight="1">
      <c r="A232" s="60"/>
      <c r="B232" s="62"/>
      <c r="C232" s="62"/>
      <c r="D232" s="48"/>
      <c r="E232" s="48"/>
      <c r="F232" s="48"/>
      <c r="G232" s="48"/>
      <c r="H232" s="38" t="s">
        <v>14</v>
      </c>
      <c r="I232" s="39" t="s">
        <v>45</v>
      </c>
      <c r="J232" s="39" t="s">
        <v>45</v>
      </c>
      <c r="K232" s="39" t="s">
        <v>45</v>
      </c>
      <c r="L232" s="39" t="s">
        <v>45</v>
      </c>
      <c r="M232" s="39" t="s">
        <v>45</v>
      </c>
      <c r="N232" s="39" t="s">
        <v>45</v>
      </c>
      <c r="O232" s="38" t="s">
        <v>14</v>
      </c>
      <c r="P232" s="38" t="s">
        <v>14</v>
      </c>
      <c r="Q232" s="46"/>
      <c r="R232" s="46"/>
      <c r="S232" s="44"/>
      <c r="T232" s="46"/>
      <c r="U232" s="46"/>
      <c r="V232" s="50"/>
    </row>
    <row r="233" spans="1:22" ht="51" customHeight="1">
      <c r="A233" s="60" t="s">
        <v>14</v>
      </c>
      <c r="B233" s="61">
        <v>111</v>
      </c>
      <c r="C233" s="61">
        <v>31840</v>
      </c>
      <c r="D233" s="63" t="s">
        <v>173</v>
      </c>
      <c r="E233" s="47" t="s">
        <v>37</v>
      </c>
      <c r="F233" s="47" t="s">
        <v>14</v>
      </c>
      <c r="G233" s="47" t="s">
        <v>60</v>
      </c>
      <c r="H233" s="36" t="s">
        <v>14</v>
      </c>
      <c r="I233" s="37" t="s">
        <v>39</v>
      </c>
      <c r="J233" s="37" t="s">
        <v>40</v>
      </c>
      <c r="K233" s="37" t="s">
        <v>41</v>
      </c>
      <c r="L233" s="37" t="s">
        <v>42</v>
      </c>
      <c r="M233" s="37" t="s">
        <v>43</v>
      </c>
      <c r="N233" s="37" t="s">
        <v>44</v>
      </c>
      <c r="O233" s="36" t="s">
        <v>14</v>
      </c>
      <c r="P233" s="36" t="s">
        <v>14</v>
      </c>
      <c r="Q233" s="45">
        <v>5200</v>
      </c>
      <c r="R233" s="45">
        <v>5200</v>
      </c>
      <c r="S233" s="43">
        <f>SUM(I234:P234)</f>
        <v>0</v>
      </c>
      <c r="T233" s="45">
        <f>SUM(I234:P234)*Q233</f>
        <v>0</v>
      </c>
      <c r="U233" s="45">
        <f>SUM(I234:P234)*R233</f>
        <v>0</v>
      </c>
      <c r="V233" s="49" t="s">
        <v>14</v>
      </c>
    </row>
    <row r="234" spans="1:22" ht="51" customHeight="1">
      <c r="A234" s="60"/>
      <c r="B234" s="62"/>
      <c r="C234" s="62"/>
      <c r="D234" s="48"/>
      <c r="E234" s="48"/>
      <c r="F234" s="48"/>
      <c r="G234" s="48"/>
      <c r="H234" s="38" t="s">
        <v>14</v>
      </c>
      <c r="I234" s="39" t="s">
        <v>45</v>
      </c>
      <c r="J234" s="39" t="s">
        <v>45</v>
      </c>
      <c r="K234" s="39" t="s">
        <v>45</v>
      </c>
      <c r="L234" s="39" t="s">
        <v>45</v>
      </c>
      <c r="M234" s="39" t="s">
        <v>45</v>
      </c>
      <c r="N234" s="39" t="s">
        <v>45</v>
      </c>
      <c r="O234" s="38" t="s">
        <v>14</v>
      </c>
      <c r="P234" s="38" t="s">
        <v>14</v>
      </c>
      <c r="Q234" s="46"/>
      <c r="R234" s="46"/>
      <c r="S234" s="44"/>
      <c r="T234" s="46"/>
      <c r="U234" s="46"/>
      <c r="V234" s="50"/>
    </row>
    <row r="235" spans="1:22" ht="51" customHeight="1">
      <c r="A235" s="60" t="s">
        <v>14</v>
      </c>
      <c r="B235" s="61">
        <v>112</v>
      </c>
      <c r="C235" s="61">
        <v>31841</v>
      </c>
      <c r="D235" s="63" t="s">
        <v>174</v>
      </c>
      <c r="E235" s="47" t="s">
        <v>37</v>
      </c>
      <c r="F235" s="47" t="s">
        <v>14</v>
      </c>
      <c r="G235" s="47" t="s">
        <v>38</v>
      </c>
      <c r="H235" s="36" t="s">
        <v>14</v>
      </c>
      <c r="I235" s="37" t="s">
        <v>39</v>
      </c>
      <c r="J235" s="37" t="s">
        <v>40</v>
      </c>
      <c r="K235" s="37" t="s">
        <v>41</v>
      </c>
      <c r="L235" s="37" t="s">
        <v>42</v>
      </c>
      <c r="M235" s="37" t="s">
        <v>43</v>
      </c>
      <c r="N235" s="37" t="s">
        <v>44</v>
      </c>
      <c r="O235" s="36" t="s">
        <v>14</v>
      </c>
      <c r="P235" s="36" t="s">
        <v>14</v>
      </c>
      <c r="Q235" s="45">
        <v>5200</v>
      </c>
      <c r="R235" s="45">
        <v>5200</v>
      </c>
      <c r="S235" s="43">
        <f>SUM(I236:P236)</f>
        <v>0</v>
      </c>
      <c r="T235" s="45">
        <f>SUM(I236:P236)*Q235</f>
        <v>0</v>
      </c>
      <c r="U235" s="45">
        <f>SUM(I236:P236)*R235</f>
        <v>0</v>
      </c>
      <c r="V235" s="49" t="s">
        <v>14</v>
      </c>
    </row>
    <row r="236" spans="1:22" ht="51" customHeight="1">
      <c r="A236" s="60"/>
      <c r="B236" s="62"/>
      <c r="C236" s="62"/>
      <c r="D236" s="48"/>
      <c r="E236" s="48"/>
      <c r="F236" s="48"/>
      <c r="G236" s="48"/>
      <c r="H236" s="38" t="s">
        <v>14</v>
      </c>
      <c r="I236" s="39" t="s">
        <v>45</v>
      </c>
      <c r="J236" s="39" t="s">
        <v>45</v>
      </c>
      <c r="K236" s="39" t="s">
        <v>45</v>
      </c>
      <c r="L236" s="39" t="s">
        <v>45</v>
      </c>
      <c r="M236" s="39" t="s">
        <v>45</v>
      </c>
      <c r="N236" s="39" t="s">
        <v>45</v>
      </c>
      <c r="O236" s="38" t="s">
        <v>14</v>
      </c>
      <c r="P236" s="38" t="s">
        <v>14</v>
      </c>
      <c r="Q236" s="46"/>
      <c r="R236" s="46"/>
      <c r="S236" s="44"/>
      <c r="T236" s="46"/>
      <c r="U236" s="46"/>
      <c r="V236" s="50"/>
    </row>
    <row r="237" spans="1:22" ht="51" customHeight="1">
      <c r="A237" s="60" t="s">
        <v>14</v>
      </c>
      <c r="B237" s="61">
        <v>113</v>
      </c>
      <c r="C237" s="61">
        <v>31844</v>
      </c>
      <c r="D237" s="63" t="s">
        <v>175</v>
      </c>
      <c r="E237" s="47" t="s">
        <v>37</v>
      </c>
      <c r="F237" s="47" t="s">
        <v>14</v>
      </c>
      <c r="G237" s="47" t="s">
        <v>47</v>
      </c>
      <c r="H237" s="36" t="s">
        <v>14</v>
      </c>
      <c r="I237" s="37" t="s">
        <v>39</v>
      </c>
      <c r="J237" s="37" t="s">
        <v>40</v>
      </c>
      <c r="K237" s="37" t="s">
        <v>41</v>
      </c>
      <c r="L237" s="37" t="s">
        <v>42</v>
      </c>
      <c r="M237" s="37" t="s">
        <v>43</v>
      </c>
      <c r="N237" s="37" t="s">
        <v>44</v>
      </c>
      <c r="O237" s="36" t="s">
        <v>14</v>
      </c>
      <c r="P237" s="36" t="s">
        <v>14</v>
      </c>
      <c r="Q237" s="45">
        <v>5200</v>
      </c>
      <c r="R237" s="45">
        <v>5200</v>
      </c>
      <c r="S237" s="43">
        <f>SUM(I238:P238)</f>
        <v>0</v>
      </c>
      <c r="T237" s="45">
        <f>SUM(I238:P238)*Q237</f>
        <v>0</v>
      </c>
      <c r="U237" s="45">
        <f>SUM(I238:P238)*R237</f>
        <v>0</v>
      </c>
      <c r="V237" s="49" t="s">
        <v>14</v>
      </c>
    </row>
    <row r="238" spans="1:22" ht="51" customHeight="1">
      <c r="A238" s="60"/>
      <c r="B238" s="62"/>
      <c r="C238" s="62"/>
      <c r="D238" s="48"/>
      <c r="E238" s="48"/>
      <c r="F238" s="48"/>
      <c r="G238" s="48"/>
      <c r="H238" s="38" t="s">
        <v>14</v>
      </c>
      <c r="I238" s="39" t="s">
        <v>45</v>
      </c>
      <c r="J238" s="39" t="s">
        <v>45</v>
      </c>
      <c r="K238" s="39" t="s">
        <v>45</v>
      </c>
      <c r="L238" s="39" t="s">
        <v>45</v>
      </c>
      <c r="M238" s="39" t="s">
        <v>45</v>
      </c>
      <c r="N238" s="39" t="s">
        <v>45</v>
      </c>
      <c r="O238" s="38" t="s">
        <v>14</v>
      </c>
      <c r="P238" s="38" t="s">
        <v>14</v>
      </c>
      <c r="Q238" s="46"/>
      <c r="R238" s="46"/>
      <c r="S238" s="44"/>
      <c r="T238" s="46"/>
      <c r="U238" s="46"/>
      <c r="V238" s="50"/>
    </row>
    <row r="239" spans="1:22" ht="51" customHeight="1">
      <c r="A239" s="60" t="s">
        <v>14</v>
      </c>
      <c r="B239" s="61">
        <v>114</v>
      </c>
      <c r="C239" s="61">
        <v>31842</v>
      </c>
      <c r="D239" s="63" t="s">
        <v>176</v>
      </c>
      <c r="E239" s="47" t="s">
        <v>37</v>
      </c>
      <c r="F239" s="47" t="s">
        <v>14</v>
      </c>
      <c r="G239" s="47" t="s">
        <v>51</v>
      </c>
      <c r="H239" s="36" t="s">
        <v>14</v>
      </c>
      <c r="I239" s="37" t="s">
        <v>39</v>
      </c>
      <c r="J239" s="37" t="s">
        <v>40</v>
      </c>
      <c r="K239" s="37" t="s">
        <v>41</v>
      </c>
      <c r="L239" s="37" t="s">
        <v>42</v>
      </c>
      <c r="M239" s="37" t="s">
        <v>43</v>
      </c>
      <c r="N239" s="37" t="s">
        <v>44</v>
      </c>
      <c r="O239" s="36" t="s">
        <v>14</v>
      </c>
      <c r="P239" s="36" t="s">
        <v>14</v>
      </c>
      <c r="Q239" s="45">
        <v>5200</v>
      </c>
      <c r="R239" s="45">
        <v>5200</v>
      </c>
      <c r="S239" s="43">
        <f>SUM(I240:P240)</f>
        <v>0</v>
      </c>
      <c r="T239" s="45">
        <f>SUM(I240:P240)*Q239</f>
        <v>0</v>
      </c>
      <c r="U239" s="45">
        <f>SUM(I240:P240)*R239</f>
        <v>0</v>
      </c>
      <c r="V239" s="49" t="s">
        <v>14</v>
      </c>
    </row>
    <row r="240" spans="1:22" ht="51" customHeight="1">
      <c r="A240" s="60"/>
      <c r="B240" s="62"/>
      <c r="C240" s="62"/>
      <c r="D240" s="48"/>
      <c r="E240" s="48"/>
      <c r="F240" s="48"/>
      <c r="G240" s="48"/>
      <c r="H240" s="38" t="s">
        <v>14</v>
      </c>
      <c r="I240" s="39" t="s">
        <v>45</v>
      </c>
      <c r="J240" s="39" t="s">
        <v>45</v>
      </c>
      <c r="K240" s="39" t="s">
        <v>45</v>
      </c>
      <c r="L240" s="39" t="s">
        <v>45</v>
      </c>
      <c r="M240" s="39" t="s">
        <v>45</v>
      </c>
      <c r="N240" s="39" t="s">
        <v>45</v>
      </c>
      <c r="O240" s="38" t="s">
        <v>14</v>
      </c>
      <c r="P240" s="38" t="s">
        <v>14</v>
      </c>
      <c r="Q240" s="46"/>
      <c r="R240" s="46"/>
      <c r="S240" s="44"/>
      <c r="T240" s="46"/>
      <c r="U240" s="46"/>
      <c r="V240" s="50"/>
    </row>
    <row r="241" spans="1:22" ht="51" customHeight="1">
      <c r="A241" s="60" t="s">
        <v>14</v>
      </c>
      <c r="B241" s="61">
        <v>115</v>
      </c>
      <c r="C241" s="61">
        <v>31843</v>
      </c>
      <c r="D241" s="63" t="s">
        <v>177</v>
      </c>
      <c r="E241" s="47" t="s">
        <v>37</v>
      </c>
      <c r="F241" s="47" t="s">
        <v>14</v>
      </c>
      <c r="G241" s="47" t="s">
        <v>64</v>
      </c>
      <c r="H241" s="36" t="s">
        <v>14</v>
      </c>
      <c r="I241" s="37" t="s">
        <v>39</v>
      </c>
      <c r="J241" s="37" t="s">
        <v>40</v>
      </c>
      <c r="K241" s="37" t="s">
        <v>41</v>
      </c>
      <c r="L241" s="37" t="s">
        <v>42</v>
      </c>
      <c r="M241" s="37" t="s">
        <v>43</v>
      </c>
      <c r="N241" s="37" t="s">
        <v>44</v>
      </c>
      <c r="O241" s="36" t="s">
        <v>14</v>
      </c>
      <c r="P241" s="36" t="s">
        <v>14</v>
      </c>
      <c r="Q241" s="45">
        <v>5200</v>
      </c>
      <c r="R241" s="45">
        <v>5200</v>
      </c>
      <c r="S241" s="43">
        <f>SUM(I242:P242)</f>
        <v>0</v>
      </c>
      <c r="T241" s="45">
        <f>SUM(I242:P242)*Q241</f>
        <v>0</v>
      </c>
      <c r="U241" s="45">
        <f>SUM(I242:P242)*R241</f>
        <v>0</v>
      </c>
      <c r="V241" s="49" t="s">
        <v>14</v>
      </c>
    </row>
    <row r="242" spans="1:22" ht="51" customHeight="1">
      <c r="A242" s="60"/>
      <c r="B242" s="62"/>
      <c r="C242" s="62"/>
      <c r="D242" s="48"/>
      <c r="E242" s="48"/>
      <c r="F242" s="48"/>
      <c r="G242" s="48"/>
      <c r="H242" s="38" t="s">
        <v>14</v>
      </c>
      <c r="I242" s="39" t="s">
        <v>45</v>
      </c>
      <c r="J242" s="39" t="s">
        <v>45</v>
      </c>
      <c r="K242" s="39" t="s">
        <v>45</v>
      </c>
      <c r="L242" s="39" t="s">
        <v>45</v>
      </c>
      <c r="M242" s="39" t="s">
        <v>45</v>
      </c>
      <c r="N242" s="39" t="s">
        <v>45</v>
      </c>
      <c r="O242" s="38" t="s">
        <v>14</v>
      </c>
      <c r="P242" s="38" t="s">
        <v>14</v>
      </c>
      <c r="Q242" s="46"/>
      <c r="R242" s="46"/>
      <c r="S242" s="44"/>
      <c r="T242" s="46"/>
      <c r="U242" s="46"/>
      <c r="V242" s="50"/>
    </row>
    <row r="243" spans="1:22">
      <c r="A243" s="1"/>
      <c r="B243" s="1"/>
      <c r="C243" s="1"/>
      <c r="D243" s="1"/>
      <c r="E243" s="1"/>
      <c r="F243" s="1"/>
      <c r="G243" s="1"/>
      <c r="H243" s="1"/>
      <c r="I243" s="40"/>
      <c r="J243" s="40"/>
      <c r="K243" s="40"/>
      <c r="L243" s="40"/>
      <c r="M243" s="40"/>
      <c r="N243" s="40"/>
      <c r="O243" s="40"/>
      <c r="P243" s="40"/>
      <c r="R243" s="40"/>
      <c r="S243" s="41">
        <f>SUM(S14:S242)</f>
        <v>0</v>
      </c>
      <c r="T243" s="42">
        <f>SUM(T14:T242)</f>
        <v>0</v>
      </c>
      <c r="U243" s="42">
        <f>SUM(U14:U242)</f>
        <v>0</v>
      </c>
    </row>
  </sheetData>
  <mergeCells count="1503">
    <mergeCell ref="F195:F196"/>
    <mergeCell ref="F197:F198"/>
    <mergeCell ref="F199:F200"/>
    <mergeCell ref="F221:F222"/>
    <mergeCell ref="F237:F238"/>
    <mergeCell ref="F201:F202"/>
    <mergeCell ref="F203:F204"/>
    <mergeCell ref="F239:F240"/>
    <mergeCell ref="F205:F206"/>
    <mergeCell ref="F207:F208"/>
    <mergeCell ref="F223:F224"/>
    <mergeCell ref="F229:F230"/>
    <mergeCell ref="F231:F232"/>
    <mergeCell ref="F235:F236"/>
    <mergeCell ref="F241:F242"/>
    <mergeCell ref="F209:F210"/>
    <mergeCell ref="F211:F212"/>
    <mergeCell ref="F233:F234"/>
    <mergeCell ref="F215:F216"/>
    <mergeCell ref="F217:F218"/>
    <mergeCell ref="F219:F220"/>
    <mergeCell ref="F225:F226"/>
    <mergeCell ref="F227:F228"/>
    <mergeCell ref="F213:F214"/>
    <mergeCell ref="F169:F170"/>
    <mergeCell ref="F171:F172"/>
    <mergeCell ref="F193:F194"/>
    <mergeCell ref="F175:F176"/>
    <mergeCell ref="F177:F178"/>
    <mergeCell ref="F179:F180"/>
    <mergeCell ref="F181:F182"/>
    <mergeCell ref="F183:F184"/>
    <mergeCell ref="F185:F186"/>
    <mergeCell ref="F187:F188"/>
    <mergeCell ref="F149:F150"/>
    <mergeCell ref="F151:F152"/>
    <mergeCell ref="F173:F174"/>
    <mergeCell ref="F155:F156"/>
    <mergeCell ref="F157:F158"/>
    <mergeCell ref="F159:F160"/>
    <mergeCell ref="F161:F162"/>
    <mergeCell ref="F163:F164"/>
    <mergeCell ref="F165:F166"/>
    <mergeCell ref="F167:F168"/>
    <mergeCell ref="F189:F190"/>
    <mergeCell ref="F191:F192"/>
    <mergeCell ref="F153:F154"/>
    <mergeCell ref="F135:F136"/>
    <mergeCell ref="F137:F138"/>
    <mergeCell ref="F139:F140"/>
    <mergeCell ref="F141:F142"/>
    <mergeCell ref="F143:F144"/>
    <mergeCell ref="F145:F146"/>
    <mergeCell ref="F147:F148"/>
    <mergeCell ref="F133:F13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131:F132"/>
    <mergeCell ref="F47:F48"/>
    <mergeCell ref="F89:F90"/>
    <mergeCell ref="F91:F92"/>
    <mergeCell ref="F69:F70"/>
    <mergeCell ref="F71:F72"/>
    <mergeCell ref="F65:F66"/>
    <mergeCell ref="F67:F68"/>
    <mergeCell ref="F49:F50"/>
    <mergeCell ref="F51:F52"/>
    <mergeCell ref="F113:F114"/>
    <mergeCell ref="F95:F96"/>
    <mergeCell ref="F97:F98"/>
    <mergeCell ref="F99:F100"/>
    <mergeCell ref="F101:F102"/>
    <mergeCell ref="F103:F104"/>
    <mergeCell ref="F105:F106"/>
    <mergeCell ref="F107:F108"/>
    <mergeCell ref="F109:F110"/>
    <mergeCell ref="F111:F112"/>
    <mergeCell ref="F15:F16"/>
    <mergeCell ref="F17:F18"/>
    <mergeCell ref="F19:F20"/>
    <mergeCell ref="F21:F22"/>
    <mergeCell ref="F93:F94"/>
    <mergeCell ref="F75:F76"/>
    <mergeCell ref="F77:F78"/>
    <mergeCell ref="F79:F80"/>
    <mergeCell ref="F81:F82"/>
    <mergeCell ref="F83:F84"/>
    <mergeCell ref="F23:F24"/>
    <mergeCell ref="F25:F26"/>
    <mergeCell ref="D241:D242"/>
    <mergeCell ref="D223:D224"/>
    <mergeCell ref="D225:D226"/>
    <mergeCell ref="D227:D228"/>
    <mergeCell ref="D229:D230"/>
    <mergeCell ref="D231:D232"/>
    <mergeCell ref="D233:D234"/>
    <mergeCell ref="D235:D236"/>
    <mergeCell ref="D237:D238"/>
    <mergeCell ref="D239:D240"/>
    <mergeCell ref="D221:D222"/>
    <mergeCell ref="D203:D204"/>
    <mergeCell ref="D205:D206"/>
    <mergeCell ref="D207:D208"/>
    <mergeCell ref="D209:D210"/>
    <mergeCell ref="D211:D212"/>
    <mergeCell ref="D213:D214"/>
    <mergeCell ref="D215:D216"/>
    <mergeCell ref="D217:D218"/>
    <mergeCell ref="D219:D220"/>
    <mergeCell ref="D177:D178"/>
    <mergeCell ref="D179:D180"/>
    <mergeCell ref="D197:D198"/>
    <mergeCell ref="D199:D200"/>
    <mergeCell ref="D201:D202"/>
    <mergeCell ref="D183:D184"/>
    <mergeCell ref="D185:D186"/>
    <mergeCell ref="D187:D188"/>
    <mergeCell ref="D189:D190"/>
    <mergeCell ref="D191:D192"/>
    <mergeCell ref="D193:D194"/>
    <mergeCell ref="D195:D196"/>
    <mergeCell ref="D181:D182"/>
    <mergeCell ref="D163:D164"/>
    <mergeCell ref="D165:D166"/>
    <mergeCell ref="D167:D168"/>
    <mergeCell ref="D169:D170"/>
    <mergeCell ref="D171:D172"/>
    <mergeCell ref="D173:D174"/>
    <mergeCell ref="F57:F58"/>
    <mergeCell ref="F59:F60"/>
    <mergeCell ref="F61:F62"/>
    <mergeCell ref="F63:F64"/>
    <mergeCell ref="F27:F28"/>
    <mergeCell ref="D157:D158"/>
    <mergeCell ref="F73:F74"/>
    <mergeCell ref="F55:F56"/>
    <mergeCell ref="F85:F86"/>
    <mergeCell ref="F87:F88"/>
    <mergeCell ref="F29:F30"/>
    <mergeCell ref="F31:F32"/>
    <mergeCell ref="F53:F54"/>
    <mergeCell ref="F35:F36"/>
    <mergeCell ref="F37:F38"/>
    <mergeCell ref="F39:F40"/>
    <mergeCell ref="F41:F42"/>
    <mergeCell ref="F43:F44"/>
    <mergeCell ref="F33:F34"/>
    <mergeCell ref="F45:F46"/>
    <mergeCell ref="D161:D162"/>
    <mergeCell ref="D143:D144"/>
    <mergeCell ref="D145:D146"/>
    <mergeCell ref="D147:D148"/>
    <mergeCell ref="D149:D150"/>
    <mergeCell ref="D151:D152"/>
    <mergeCell ref="D153:D154"/>
    <mergeCell ref="D155:D156"/>
    <mergeCell ref="D159:D160"/>
    <mergeCell ref="D141:D142"/>
    <mergeCell ref="D123:D124"/>
    <mergeCell ref="D125:D126"/>
    <mergeCell ref="D127:D128"/>
    <mergeCell ref="D129:D130"/>
    <mergeCell ref="D131:D132"/>
    <mergeCell ref="D133:D134"/>
    <mergeCell ref="D135:D136"/>
    <mergeCell ref="D137:D138"/>
    <mergeCell ref="D175:D176"/>
    <mergeCell ref="D105:D106"/>
    <mergeCell ref="D107:D108"/>
    <mergeCell ref="D109:D110"/>
    <mergeCell ref="D111:D112"/>
    <mergeCell ref="D113:D114"/>
    <mergeCell ref="D115:D116"/>
    <mergeCell ref="D117:D118"/>
    <mergeCell ref="D119:D120"/>
    <mergeCell ref="D139:D140"/>
    <mergeCell ref="D101:D102"/>
    <mergeCell ref="D83:D84"/>
    <mergeCell ref="D85:D86"/>
    <mergeCell ref="D87:D88"/>
    <mergeCell ref="D89:D90"/>
    <mergeCell ref="D91:D92"/>
    <mergeCell ref="D93:D94"/>
    <mergeCell ref="D95:D96"/>
    <mergeCell ref="D97:D98"/>
    <mergeCell ref="D99:D100"/>
    <mergeCell ref="D39:D40"/>
    <mergeCell ref="D41:D42"/>
    <mergeCell ref="D31:D32"/>
    <mergeCell ref="D33:D34"/>
    <mergeCell ref="D73:D74"/>
    <mergeCell ref="D75:D76"/>
    <mergeCell ref="D61:D62"/>
    <mergeCell ref="D43:D44"/>
    <mergeCell ref="D45:D46"/>
    <mergeCell ref="D47:D48"/>
    <mergeCell ref="D49:D50"/>
    <mergeCell ref="D51:D52"/>
    <mergeCell ref="D23:D24"/>
    <mergeCell ref="D25:D26"/>
    <mergeCell ref="D35:D36"/>
    <mergeCell ref="D37:D38"/>
    <mergeCell ref="D15:D16"/>
    <mergeCell ref="D17:D18"/>
    <mergeCell ref="D19:D20"/>
    <mergeCell ref="D21:D22"/>
    <mergeCell ref="D27:D28"/>
    <mergeCell ref="D29:D30"/>
    <mergeCell ref="D77:D78"/>
    <mergeCell ref="D79:D80"/>
    <mergeCell ref="D53:D54"/>
    <mergeCell ref="D55:D56"/>
    <mergeCell ref="D57:D58"/>
    <mergeCell ref="D59:D60"/>
    <mergeCell ref="D65:D66"/>
    <mergeCell ref="D67:D68"/>
    <mergeCell ref="D69:D70"/>
    <mergeCell ref="D71:D72"/>
    <mergeCell ref="D121:D122"/>
    <mergeCell ref="D103:D104"/>
    <mergeCell ref="C239:C240"/>
    <mergeCell ref="C241:C242"/>
    <mergeCell ref="C213:C214"/>
    <mergeCell ref="C215:C216"/>
    <mergeCell ref="C217:C218"/>
    <mergeCell ref="C199:C200"/>
    <mergeCell ref="C225:C226"/>
    <mergeCell ref="C227:C228"/>
    <mergeCell ref="D81:D82"/>
    <mergeCell ref="D63:D64"/>
    <mergeCell ref="C237:C238"/>
    <mergeCell ref="C219:C220"/>
    <mergeCell ref="C221:C222"/>
    <mergeCell ref="C223:C224"/>
    <mergeCell ref="C229:C230"/>
    <mergeCell ref="C231:C232"/>
    <mergeCell ref="C209:C210"/>
    <mergeCell ref="C211:C212"/>
    <mergeCell ref="C235:C236"/>
    <mergeCell ref="C195:C196"/>
    <mergeCell ref="C177:C178"/>
    <mergeCell ref="C201:C202"/>
    <mergeCell ref="C203:C204"/>
    <mergeCell ref="C205:C206"/>
    <mergeCell ref="C207:C208"/>
    <mergeCell ref="C197:C198"/>
    <mergeCell ref="C179:C180"/>
    <mergeCell ref="C181:C182"/>
    <mergeCell ref="C161:C162"/>
    <mergeCell ref="C163:C164"/>
    <mergeCell ref="C165:C166"/>
    <mergeCell ref="C171:C172"/>
    <mergeCell ref="C173:C174"/>
    <mergeCell ref="C233:C234"/>
    <mergeCell ref="C183:C184"/>
    <mergeCell ref="C175:C176"/>
    <mergeCell ref="C157:C158"/>
    <mergeCell ref="C191:C192"/>
    <mergeCell ref="C193:C194"/>
    <mergeCell ref="C167:C168"/>
    <mergeCell ref="C169:C170"/>
    <mergeCell ref="C185:C186"/>
    <mergeCell ref="C187:C188"/>
    <mergeCell ref="C189:C190"/>
    <mergeCell ref="C159:C160"/>
    <mergeCell ref="C91:C92"/>
    <mergeCell ref="C93:C94"/>
    <mergeCell ref="C95:C96"/>
    <mergeCell ref="C147:C148"/>
    <mergeCell ref="C117:C118"/>
    <mergeCell ref="C99:C100"/>
    <mergeCell ref="C101:C102"/>
    <mergeCell ref="C103:C104"/>
    <mergeCell ref="C105:C106"/>
    <mergeCell ref="C107:C108"/>
    <mergeCell ref="C131:C132"/>
    <mergeCell ref="C133:C134"/>
    <mergeCell ref="C149:C150"/>
    <mergeCell ref="C151:C152"/>
    <mergeCell ref="C153:C154"/>
    <mergeCell ref="C139:C140"/>
    <mergeCell ref="C141:C142"/>
    <mergeCell ref="C143:C144"/>
    <mergeCell ref="C145:C146"/>
    <mergeCell ref="C135:C136"/>
    <mergeCell ref="C119:C120"/>
    <mergeCell ref="C121:C122"/>
    <mergeCell ref="C123:C124"/>
    <mergeCell ref="C125:C126"/>
    <mergeCell ref="C127:C128"/>
    <mergeCell ref="C129:C130"/>
    <mergeCell ref="B237:B238"/>
    <mergeCell ref="B239:B240"/>
    <mergeCell ref="B241:B242"/>
    <mergeCell ref="C77:C78"/>
    <mergeCell ref="B233:B234"/>
    <mergeCell ref="B199:B200"/>
    <mergeCell ref="B201:B202"/>
    <mergeCell ref="B203:B204"/>
    <mergeCell ref="B205:B206"/>
    <mergeCell ref="B207:B208"/>
    <mergeCell ref="C47:C48"/>
    <mergeCell ref="C53:C54"/>
    <mergeCell ref="C55:C56"/>
    <mergeCell ref="C51:C52"/>
    <mergeCell ref="C59:C60"/>
    <mergeCell ref="C61:C62"/>
    <mergeCell ref="B219:B220"/>
    <mergeCell ref="B221:B222"/>
    <mergeCell ref="B223:B224"/>
    <mergeCell ref="B225:B226"/>
    <mergeCell ref="C67:C68"/>
    <mergeCell ref="C57:C58"/>
    <mergeCell ref="C63:C64"/>
    <mergeCell ref="C65:C66"/>
    <mergeCell ref="C155:C156"/>
    <mergeCell ref="C137:C138"/>
    <mergeCell ref="B211:B212"/>
    <mergeCell ref="B215:B216"/>
    <mergeCell ref="B217:B218"/>
    <mergeCell ref="B169:B170"/>
    <mergeCell ref="B171:B172"/>
    <mergeCell ref="B193:B194"/>
    <mergeCell ref="B175:B176"/>
    <mergeCell ref="B177:B178"/>
    <mergeCell ref="B231:B232"/>
    <mergeCell ref="C69:C70"/>
    <mergeCell ref="C71:C72"/>
    <mergeCell ref="C73:C74"/>
    <mergeCell ref="C75:C76"/>
    <mergeCell ref="B227:B228"/>
    <mergeCell ref="B189:B190"/>
    <mergeCell ref="B191:B192"/>
    <mergeCell ref="B213:B214"/>
    <mergeCell ref="B209:B210"/>
    <mergeCell ref="C115:C116"/>
    <mergeCell ref="B195:B196"/>
    <mergeCell ref="B197:B198"/>
    <mergeCell ref="B235:B236"/>
    <mergeCell ref="B179:B180"/>
    <mergeCell ref="B181:B182"/>
    <mergeCell ref="B183:B184"/>
    <mergeCell ref="B185:B186"/>
    <mergeCell ref="B187:B188"/>
    <mergeCell ref="B229:B230"/>
    <mergeCell ref="C27:C28"/>
    <mergeCell ref="C29:C30"/>
    <mergeCell ref="B153:B154"/>
    <mergeCell ref="B135:B136"/>
    <mergeCell ref="B137:B138"/>
    <mergeCell ref="B139:B140"/>
    <mergeCell ref="B141:B142"/>
    <mergeCell ref="C109:C110"/>
    <mergeCell ref="C111:C112"/>
    <mergeCell ref="C113:C114"/>
    <mergeCell ref="B143:B144"/>
    <mergeCell ref="B145:B146"/>
    <mergeCell ref="B147:B148"/>
    <mergeCell ref="C15:C16"/>
    <mergeCell ref="C17:C18"/>
    <mergeCell ref="C19:C20"/>
    <mergeCell ref="C21:C22"/>
    <mergeCell ref="C23:C24"/>
    <mergeCell ref="C25:C26"/>
    <mergeCell ref="C31:C32"/>
    <mergeCell ref="C87:C88"/>
    <mergeCell ref="C89:C90"/>
    <mergeCell ref="C33:C34"/>
    <mergeCell ref="C35:C36"/>
    <mergeCell ref="C37:C38"/>
    <mergeCell ref="C49:C50"/>
    <mergeCell ref="C39:C40"/>
    <mergeCell ref="C41:C42"/>
    <mergeCell ref="C43:C44"/>
    <mergeCell ref="C45:C46"/>
    <mergeCell ref="B81:B82"/>
    <mergeCell ref="B15:B16"/>
    <mergeCell ref="B17:B18"/>
    <mergeCell ref="B19:B20"/>
    <mergeCell ref="B21:B22"/>
    <mergeCell ref="C97:C98"/>
    <mergeCell ref="C79:C80"/>
    <mergeCell ref="C81:C82"/>
    <mergeCell ref="C83:C84"/>
    <mergeCell ref="C85:C86"/>
    <mergeCell ref="B65:B66"/>
    <mergeCell ref="B23:B24"/>
    <mergeCell ref="E195:E196"/>
    <mergeCell ref="E157:E158"/>
    <mergeCell ref="B69:B70"/>
    <mergeCell ref="B71:B72"/>
    <mergeCell ref="B93:B94"/>
    <mergeCell ref="B75:B76"/>
    <mergeCell ref="B77:B78"/>
    <mergeCell ref="B79:B80"/>
    <mergeCell ref="B99:B100"/>
    <mergeCell ref="B83:B84"/>
    <mergeCell ref="B49:B50"/>
    <mergeCell ref="B51:B52"/>
    <mergeCell ref="B73:B74"/>
    <mergeCell ref="B55:B56"/>
    <mergeCell ref="B57:B58"/>
    <mergeCell ref="B59:B60"/>
    <mergeCell ref="B61:B62"/>
    <mergeCell ref="B63:B64"/>
    <mergeCell ref="B129:B130"/>
    <mergeCell ref="B131:B132"/>
    <mergeCell ref="B113:B114"/>
    <mergeCell ref="B67:B68"/>
    <mergeCell ref="B109:B110"/>
    <mergeCell ref="B111:B112"/>
    <mergeCell ref="B89:B90"/>
    <mergeCell ref="B91:B92"/>
    <mergeCell ref="B85:B86"/>
    <mergeCell ref="B87:B88"/>
    <mergeCell ref="B25:B26"/>
    <mergeCell ref="B27:B28"/>
    <mergeCell ref="B45:B46"/>
    <mergeCell ref="B47:B48"/>
    <mergeCell ref="B41:B42"/>
    <mergeCell ref="B43:B44"/>
    <mergeCell ref="B29:B30"/>
    <mergeCell ref="B31:B32"/>
    <mergeCell ref="B35:B36"/>
    <mergeCell ref="B37:B38"/>
    <mergeCell ref="E177:E178"/>
    <mergeCell ref="E179:E180"/>
    <mergeCell ref="E187:E188"/>
    <mergeCell ref="E189:E190"/>
    <mergeCell ref="E183:E184"/>
    <mergeCell ref="E185:E186"/>
    <mergeCell ref="B33:B34"/>
    <mergeCell ref="B115:B116"/>
    <mergeCell ref="B117:B118"/>
    <mergeCell ref="B119:B120"/>
    <mergeCell ref="B121:B122"/>
    <mergeCell ref="B123:B124"/>
    <mergeCell ref="B53:B54"/>
    <mergeCell ref="B39:B40"/>
    <mergeCell ref="B95:B96"/>
    <mergeCell ref="B97:B98"/>
    <mergeCell ref="E201:E202"/>
    <mergeCell ref="E241:E242"/>
    <mergeCell ref="E223:E224"/>
    <mergeCell ref="E225:E226"/>
    <mergeCell ref="E227:E228"/>
    <mergeCell ref="E229:E230"/>
    <mergeCell ref="E235:E236"/>
    <mergeCell ref="E237:E238"/>
    <mergeCell ref="E239:E240"/>
    <mergeCell ref="E217:E218"/>
    <mergeCell ref="E221:E222"/>
    <mergeCell ref="E203:E204"/>
    <mergeCell ref="E205:E206"/>
    <mergeCell ref="E207:E208"/>
    <mergeCell ref="E209:E210"/>
    <mergeCell ref="E215:E216"/>
    <mergeCell ref="E219:E220"/>
    <mergeCell ref="B101:B102"/>
    <mergeCell ref="B103:B104"/>
    <mergeCell ref="B105:B106"/>
    <mergeCell ref="B107:B108"/>
    <mergeCell ref="E197:E198"/>
    <mergeCell ref="E199:E200"/>
    <mergeCell ref="E191:E192"/>
    <mergeCell ref="E193:E194"/>
    <mergeCell ref="B125:B126"/>
    <mergeCell ref="B127:B128"/>
    <mergeCell ref="B149:B150"/>
    <mergeCell ref="B151:B152"/>
    <mergeCell ref="B173:B174"/>
    <mergeCell ref="B155:B156"/>
    <mergeCell ref="B157:B158"/>
    <mergeCell ref="B159:B160"/>
    <mergeCell ref="B161:B162"/>
    <mergeCell ref="B163:B164"/>
    <mergeCell ref="B165:B166"/>
    <mergeCell ref="B167:B168"/>
    <mergeCell ref="E231:E232"/>
    <mergeCell ref="E233:E234"/>
    <mergeCell ref="E143:E144"/>
    <mergeCell ref="E145:E146"/>
    <mergeCell ref="E147:E148"/>
    <mergeCell ref="E149:E150"/>
    <mergeCell ref="E159:E160"/>
    <mergeCell ref="E181:E182"/>
    <mergeCell ref="E163:E164"/>
    <mergeCell ref="E169:E170"/>
    <mergeCell ref="E165:E166"/>
    <mergeCell ref="E211:E212"/>
    <mergeCell ref="E213:E214"/>
    <mergeCell ref="E151:E152"/>
    <mergeCell ref="E153:E154"/>
    <mergeCell ref="E155:E156"/>
    <mergeCell ref="E161:E162"/>
    <mergeCell ref="E171:E172"/>
    <mergeCell ref="E173:E174"/>
    <mergeCell ref="E175:E176"/>
    <mergeCell ref="E51:E52"/>
    <mergeCell ref="E35:E36"/>
    <mergeCell ref="E37:E38"/>
    <mergeCell ref="E53:E54"/>
    <mergeCell ref="E39:E40"/>
    <mergeCell ref="E41:E42"/>
    <mergeCell ref="E43:E44"/>
    <mergeCell ref="E45:E46"/>
    <mergeCell ref="E47:E48"/>
    <mergeCell ref="E49:E50"/>
    <mergeCell ref="E55:E56"/>
    <mergeCell ref="E117:E118"/>
    <mergeCell ref="E119:E120"/>
    <mergeCell ref="E97:E98"/>
    <mergeCell ref="E99:E100"/>
    <mergeCell ref="E73:E74"/>
    <mergeCell ref="E75:E76"/>
    <mergeCell ref="E65:E66"/>
    <mergeCell ref="E67:E68"/>
    <mergeCell ref="E93:E94"/>
    <mergeCell ref="E115:E116"/>
    <mergeCell ref="E141:E142"/>
    <mergeCell ref="E123:E124"/>
    <mergeCell ref="E125:E126"/>
    <mergeCell ref="E127:E128"/>
    <mergeCell ref="E129:E130"/>
    <mergeCell ref="E131:E132"/>
    <mergeCell ref="E133:E134"/>
    <mergeCell ref="E135:E136"/>
    <mergeCell ref="E137:E138"/>
    <mergeCell ref="E103:E104"/>
    <mergeCell ref="E105:E106"/>
    <mergeCell ref="E107:E108"/>
    <mergeCell ref="E109:E110"/>
    <mergeCell ref="E111:E112"/>
    <mergeCell ref="E113:E114"/>
    <mergeCell ref="G239:G240"/>
    <mergeCell ref="G241:G242"/>
    <mergeCell ref="E57:E58"/>
    <mergeCell ref="E59:E60"/>
    <mergeCell ref="E81:E82"/>
    <mergeCell ref="E63:E64"/>
    <mergeCell ref="G195:G196"/>
    <mergeCell ref="G207:G208"/>
    <mergeCell ref="G233:G234"/>
    <mergeCell ref="G235:G236"/>
    <mergeCell ref="E95:E96"/>
    <mergeCell ref="G217:G218"/>
    <mergeCell ref="G199:G200"/>
    <mergeCell ref="G237:G238"/>
    <mergeCell ref="G219:G220"/>
    <mergeCell ref="G221:G222"/>
    <mergeCell ref="G223:G224"/>
    <mergeCell ref="G225:G226"/>
    <mergeCell ref="G227:G228"/>
    <mergeCell ref="E101:E102"/>
    <mergeCell ref="E83:E84"/>
    <mergeCell ref="E85:E86"/>
    <mergeCell ref="E87:E88"/>
    <mergeCell ref="E89:E90"/>
    <mergeCell ref="E69:E70"/>
    <mergeCell ref="E71:E72"/>
    <mergeCell ref="E77:E78"/>
    <mergeCell ref="E79:E80"/>
    <mergeCell ref="E91:E92"/>
    <mergeCell ref="E61:E62"/>
    <mergeCell ref="E167:E168"/>
    <mergeCell ref="G197:G198"/>
    <mergeCell ref="G155:G156"/>
    <mergeCell ref="G179:G180"/>
    <mergeCell ref="G181:G182"/>
    <mergeCell ref="G171:G172"/>
    <mergeCell ref="G173:G174"/>
    <mergeCell ref="G159:G160"/>
    <mergeCell ref="G229:G230"/>
    <mergeCell ref="G231:G232"/>
    <mergeCell ref="G209:G210"/>
    <mergeCell ref="G211:G212"/>
    <mergeCell ref="G213:G214"/>
    <mergeCell ref="G215:G216"/>
    <mergeCell ref="G201:G202"/>
    <mergeCell ref="G203:G204"/>
    <mergeCell ref="G205:G206"/>
    <mergeCell ref="E15:E16"/>
    <mergeCell ref="E17:E18"/>
    <mergeCell ref="E19:E20"/>
    <mergeCell ref="E21:E22"/>
    <mergeCell ref="G191:G192"/>
    <mergeCell ref="G193:G194"/>
    <mergeCell ref="G177:G178"/>
    <mergeCell ref="E23:E24"/>
    <mergeCell ref="E25:E26"/>
    <mergeCell ref="E31:E32"/>
    <mergeCell ref="E33:E34"/>
    <mergeCell ref="E27:E28"/>
    <mergeCell ref="E29:E30"/>
    <mergeCell ref="G187:G188"/>
    <mergeCell ref="G189:G190"/>
    <mergeCell ref="G161:G162"/>
    <mergeCell ref="G163:G164"/>
    <mergeCell ref="G165:G166"/>
    <mergeCell ref="G139:G140"/>
    <mergeCell ref="G141:G142"/>
    <mergeCell ref="G143:G144"/>
    <mergeCell ref="G145:G146"/>
    <mergeCell ref="G147:G148"/>
    <mergeCell ref="G153:G154"/>
    <mergeCell ref="G167:G168"/>
    <mergeCell ref="G169:G170"/>
    <mergeCell ref="G137:G138"/>
    <mergeCell ref="G183:G184"/>
    <mergeCell ref="G185:G186"/>
    <mergeCell ref="G149:G150"/>
    <mergeCell ref="G109:G110"/>
    <mergeCell ref="G111:G112"/>
    <mergeCell ref="G113:G114"/>
    <mergeCell ref="G115:G116"/>
    <mergeCell ref="G175:G176"/>
    <mergeCell ref="G157:G158"/>
    <mergeCell ref="G131:G132"/>
    <mergeCell ref="G133:G134"/>
    <mergeCell ref="G135:G136"/>
    <mergeCell ref="G151:G152"/>
    <mergeCell ref="G15:G16"/>
    <mergeCell ref="G17:G18"/>
    <mergeCell ref="G19:G20"/>
    <mergeCell ref="G21:G22"/>
    <mergeCell ref="G117:G118"/>
    <mergeCell ref="G99:G100"/>
    <mergeCell ref="G101:G102"/>
    <mergeCell ref="G103:G104"/>
    <mergeCell ref="G105:G106"/>
    <mergeCell ref="G107:G108"/>
    <mergeCell ref="G23:G24"/>
    <mergeCell ref="G25:G26"/>
    <mergeCell ref="G49:G50"/>
    <mergeCell ref="G51:G52"/>
    <mergeCell ref="G27:G28"/>
    <mergeCell ref="G29:G30"/>
    <mergeCell ref="G53:G54"/>
    <mergeCell ref="G55:G56"/>
    <mergeCell ref="G31:G32"/>
    <mergeCell ref="G33:G34"/>
    <mergeCell ref="G35:G36"/>
    <mergeCell ref="G37:G38"/>
    <mergeCell ref="G97:G98"/>
    <mergeCell ref="G79:G80"/>
    <mergeCell ref="G81:G82"/>
    <mergeCell ref="G83:G84"/>
    <mergeCell ref="G85:G86"/>
    <mergeCell ref="G87:G88"/>
    <mergeCell ref="G89:G90"/>
    <mergeCell ref="G91:G92"/>
    <mergeCell ref="G93:G94"/>
    <mergeCell ref="G95:G96"/>
    <mergeCell ref="G77:G78"/>
    <mergeCell ref="G59:G60"/>
    <mergeCell ref="G61:G62"/>
    <mergeCell ref="G63:G64"/>
    <mergeCell ref="G65:G66"/>
    <mergeCell ref="G67:G68"/>
    <mergeCell ref="G69:G70"/>
    <mergeCell ref="G71:G72"/>
    <mergeCell ref="A231:A232"/>
    <mergeCell ref="A185:A186"/>
    <mergeCell ref="A187:A188"/>
    <mergeCell ref="A235:A236"/>
    <mergeCell ref="A201:A202"/>
    <mergeCell ref="A203:A204"/>
    <mergeCell ref="A205:A206"/>
    <mergeCell ref="A207:A208"/>
    <mergeCell ref="A229:A230"/>
    <mergeCell ref="A237:A238"/>
    <mergeCell ref="A209:A210"/>
    <mergeCell ref="A211:A212"/>
    <mergeCell ref="A233:A234"/>
    <mergeCell ref="A215:A216"/>
    <mergeCell ref="A219:A220"/>
    <mergeCell ref="A221:A222"/>
    <mergeCell ref="A223:A224"/>
    <mergeCell ref="A225:A226"/>
    <mergeCell ref="A227:A228"/>
    <mergeCell ref="A239:A240"/>
    <mergeCell ref="A241:A242"/>
    <mergeCell ref="G57:G58"/>
    <mergeCell ref="G39:G40"/>
    <mergeCell ref="G41:G42"/>
    <mergeCell ref="G43:G44"/>
    <mergeCell ref="G45:G46"/>
    <mergeCell ref="G47:G48"/>
    <mergeCell ref="G73:G74"/>
    <mergeCell ref="G75:G76"/>
    <mergeCell ref="A139:A140"/>
    <mergeCell ref="A141:A142"/>
    <mergeCell ref="A143:A144"/>
    <mergeCell ref="G119:G120"/>
    <mergeCell ref="G121:G122"/>
    <mergeCell ref="G123:G124"/>
    <mergeCell ref="G125:G126"/>
    <mergeCell ref="E121:E122"/>
    <mergeCell ref="E139:E140"/>
    <mergeCell ref="B133:B134"/>
    <mergeCell ref="A217:A218"/>
    <mergeCell ref="A189:A190"/>
    <mergeCell ref="A191:A192"/>
    <mergeCell ref="A213:A214"/>
    <mergeCell ref="A195:A196"/>
    <mergeCell ref="A197:A198"/>
    <mergeCell ref="A199:A200"/>
    <mergeCell ref="A193:A194"/>
    <mergeCell ref="A175:A176"/>
    <mergeCell ref="A177:A178"/>
    <mergeCell ref="A173:A174"/>
    <mergeCell ref="A159:A160"/>
    <mergeCell ref="A161:A162"/>
    <mergeCell ref="A163:A164"/>
    <mergeCell ref="A179:A180"/>
    <mergeCell ref="A181:A182"/>
    <mergeCell ref="A183:A184"/>
    <mergeCell ref="A15:A16"/>
    <mergeCell ref="A17:A18"/>
    <mergeCell ref="A19:A20"/>
    <mergeCell ref="A21:A22"/>
    <mergeCell ref="A169:A170"/>
    <mergeCell ref="A171:A172"/>
    <mergeCell ref="A155:A156"/>
    <mergeCell ref="A157:A158"/>
    <mergeCell ref="A153:A154"/>
    <mergeCell ref="A135:A136"/>
    <mergeCell ref="A23:A24"/>
    <mergeCell ref="T195:T196"/>
    <mergeCell ref="T157:T158"/>
    <mergeCell ref="A69:A70"/>
    <mergeCell ref="A71:A72"/>
    <mergeCell ref="A93:A94"/>
    <mergeCell ref="A75:A76"/>
    <mergeCell ref="A77:A78"/>
    <mergeCell ref="A79:A80"/>
    <mergeCell ref="A81:A82"/>
    <mergeCell ref="A49:A50"/>
    <mergeCell ref="A51:A52"/>
    <mergeCell ref="A73:A74"/>
    <mergeCell ref="A55:A56"/>
    <mergeCell ref="A57:A58"/>
    <mergeCell ref="A59:A60"/>
    <mergeCell ref="A61:A62"/>
    <mergeCell ref="A63:A64"/>
    <mergeCell ref="A65:A66"/>
    <mergeCell ref="A67:A68"/>
    <mergeCell ref="A109:A110"/>
    <mergeCell ref="A111:A112"/>
    <mergeCell ref="A89:A90"/>
    <mergeCell ref="A91:A92"/>
    <mergeCell ref="A85:A86"/>
    <mergeCell ref="A87:A88"/>
    <mergeCell ref="A83:A84"/>
    <mergeCell ref="A43:A44"/>
    <mergeCell ref="A133:A134"/>
    <mergeCell ref="A29:A30"/>
    <mergeCell ref="A31:A32"/>
    <mergeCell ref="A53:A54"/>
    <mergeCell ref="A35:A36"/>
    <mergeCell ref="A37:A38"/>
    <mergeCell ref="A39:A40"/>
    <mergeCell ref="A129:A130"/>
    <mergeCell ref="A131:A132"/>
    <mergeCell ref="T237:T238"/>
    <mergeCell ref="T239:T240"/>
    <mergeCell ref="T217:T218"/>
    <mergeCell ref="T219:T220"/>
    <mergeCell ref="T221:T222"/>
    <mergeCell ref="A25:A26"/>
    <mergeCell ref="A27:A28"/>
    <mergeCell ref="A45:A46"/>
    <mergeCell ref="A47:A48"/>
    <mergeCell ref="A41:A42"/>
    <mergeCell ref="A127:A128"/>
    <mergeCell ref="T177:T178"/>
    <mergeCell ref="T179:T180"/>
    <mergeCell ref="T187:T188"/>
    <mergeCell ref="T189:T190"/>
    <mergeCell ref="T183:T184"/>
    <mergeCell ref="T185:T186"/>
    <mergeCell ref="G127:G128"/>
    <mergeCell ref="G129:G130"/>
    <mergeCell ref="A137:A138"/>
    <mergeCell ref="T199:T200"/>
    <mergeCell ref="T191:T192"/>
    <mergeCell ref="T193:T194"/>
    <mergeCell ref="A33:A34"/>
    <mergeCell ref="A115:A116"/>
    <mergeCell ref="A117:A118"/>
    <mergeCell ref="A119:A120"/>
    <mergeCell ref="A121:A122"/>
    <mergeCell ref="A123:A124"/>
    <mergeCell ref="A125:A126"/>
    <mergeCell ref="T209:T210"/>
    <mergeCell ref="A165:A166"/>
    <mergeCell ref="A167:A168"/>
    <mergeCell ref="T241:T242"/>
    <mergeCell ref="T223:T224"/>
    <mergeCell ref="T225:T226"/>
    <mergeCell ref="T227:T228"/>
    <mergeCell ref="T229:T230"/>
    <mergeCell ref="T235:T236"/>
    <mergeCell ref="T197:T198"/>
    <mergeCell ref="A113:A114"/>
    <mergeCell ref="A95:A96"/>
    <mergeCell ref="A97:A98"/>
    <mergeCell ref="A99:A100"/>
    <mergeCell ref="A101:A102"/>
    <mergeCell ref="A103:A104"/>
    <mergeCell ref="A105:A106"/>
    <mergeCell ref="A107:A108"/>
    <mergeCell ref="T175:T176"/>
    <mergeCell ref="A145:A146"/>
    <mergeCell ref="A147:A148"/>
    <mergeCell ref="A149:A150"/>
    <mergeCell ref="A151:A152"/>
    <mergeCell ref="T215:T216"/>
    <mergeCell ref="T201:T202"/>
    <mergeCell ref="T203:T204"/>
    <mergeCell ref="T205:T206"/>
    <mergeCell ref="T207:T208"/>
    <mergeCell ref="T231:T232"/>
    <mergeCell ref="T233:T234"/>
    <mergeCell ref="T143:T144"/>
    <mergeCell ref="T145:T146"/>
    <mergeCell ref="T147:T148"/>
    <mergeCell ref="T149:T150"/>
    <mergeCell ref="T159:T160"/>
    <mergeCell ref="T181:T182"/>
    <mergeCell ref="T163:T164"/>
    <mergeCell ref="T169:T170"/>
    <mergeCell ref="T165:T166"/>
    <mergeCell ref="T211:T212"/>
    <mergeCell ref="T213:T214"/>
    <mergeCell ref="T151:T152"/>
    <mergeCell ref="T153:T154"/>
    <mergeCell ref="T155:T156"/>
    <mergeCell ref="T167:T168"/>
    <mergeCell ref="T161:T162"/>
    <mergeCell ref="T171:T172"/>
    <mergeCell ref="T173:T174"/>
    <mergeCell ref="T133:T134"/>
    <mergeCell ref="T135:T136"/>
    <mergeCell ref="T137:T138"/>
    <mergeCell ref="T139:T140"/>
    <mergeCell ref="T125:T126"/>
    <mergeCell ref="T127:T128"/>
    <mergeCell ref="T129:T130"/>
    <mergeCell ref="T131:T132"/>
    <mergeCell ref="T121:T122"/>
    <mergeCell ref="T103:T104"/>
    <mergeCell ref="T105:T106"/>
    <mergeCell ref="T107:T108"/>
    <mergeCell ref="T109:T110"/>
    <mergeCell ref="T111:T112"/>
    <mergeCell ref="T113:T114"/>
    <mergeCell ref="T115:T116"/>
    <mergeCell ref="T27:T28"/>
    <mergeCell ref="T29:T30"/>
    <mergeCell ref="T61:T62"/>
    <mergeCell ref="T43:T44"/>
    <mergeCell ref="T45:T46"/>
    <mergeCell ref="T47:T48"/>
    <mergeCell ref="T49:T50"/>
    <mergeCell ref="T51:T52"/>
    <mergeCell ref="T35:T36"/>
    <mergeCell ref="T37:T38"/>
    <mergeCell ref="T53:T54"/>
    <mergeCell ref="T55:T56"/>
    <mergeCell ref="T117:T118"/>
    <mergeCell ref="T119:T120"/>
    <mergeCell ref="T97:T98"/>
    <mergeCell ref="T99:T100"/>
    <mergeCell ref="T73:T74"/>
    <mergeCell ref="T75:T76"/>
    <mergeCell ref="T65:T66"/>
    <mergeCell ref="T67:T68"/>
    <mergeCell ref="S239:S240"/>
    <mergeCell ref="S241:S242"/>
    <mergeCell ref="T57:T58"/>
    <mergeCell ref="T59:T60"/>
    <mergeCell ref="T81:T82"/>
    <mergeCell ref="T63:T64"/>
    <mergeCell ref="S195:S196"/>
    <mergeCell ref="S207:S208"/>
    <mergeCell ref="S233:S234"/>
    <mergeCell ref="S235:S236"/>
    <mergeCell ref="T93:T94"/>
    <mergeCell ref="T95:T96"/>
    <mergeCell ref="S217:S218"/>
    <mergeCell ref="S199:S200"/>
    <mergeCell ref="T101:T102"/>
    <mergeCell ref="S185:S186"/>
    <mergeCell ref="S187:S188"/>
    <mergeCell ref="S189:S190"/>
    <mergeCell ref="S197:S198"/>
    <mergeCell ref="S209:S210"/>
    <mergeCell ref="S237:S238"/>
    <mergeCell ref="S219:S220"/>
    <mergeCell ref="S221:S222"/>
    <mergeCell ref="S223:S224"/>
    <mergeCell ref="S225:S226"/>
    <mergeCell ref="S227:S228"/>
    <mergeCell ref="S229:S230"/>
    <mergeCell ref="S231:S232"/>
    <mergeCell ref="T85:T86"/>
    <mergeCell ref="T87:T88"/>
    <mergeCell ref="T89:T90"/>
    <mergeCell ref="T69:T70"/>
    <mergeCell ref="T71:T72"/>
    <mergeCell ref="T77:T78"/>
    <mergeCell ref="T79:T80"/>
    <mergeCell ref="S215:S216"/>
    <mergeCell ref="S201:S202"/>
    <mergeCell ref="S203:S204"/>
    <mergeCell ref="S205:S206"/>
    <mergeCell ref="T91:T92"/>
    <mergeCell ref="T141:T142"/>
    <mergeCell ref="T123:T124"/>
    <mergeCell ref="S183:S184"/>
    <mergeCell ref="S175:S176"/>
    <mergeCell ref="S157:S158"/>
    <mergeCell ref="T15:T16"/>
    <mergeCell ref="T17:T18"/>
    <mergeCell ref="T19:T20"/>
    <mergeCell ref="T21:T22"/>
    <mergeCell ref="S211:S212"/>
    <mergeCell ref="S213:S214"/>
    <mergeCell ref="S99:S100"/>
    <mergeCell ref="S101:S102"/>
    <mergeCell ref="S103:S104"/>
    <mergeCell ref="S105:S106"/>
    <mergeCell ref="S191:S192"/>
    <mergeCell ref="S193:S194"/>
    <mergeCell ref="S177:S178"/>
    <mergeCell ref="S155:S156"/>
    <mergeCell ref="S179:S180"/>
    <mergeCell ref="S181:S182"/>
    <mergeCell ref="S169:S170"/>
    <mergeCell ref="S171:S172"/>
    <mergeCell ref="S173:S174"/>
    <mergeCell ref="S109:S110"/>
    <mergeCell ref="S111:S112"/>
    <mergeCell ref="S113:S114"/>
    <mergeCell ref="T39:T40"/>
    <mergeCell ref="T41:T42"/>
    <mergeCell ref="T23:T24"/>
    <mergeCell ref="T25:T26"/>
    <mergeCell ref="T31:T32"/>
    <mergeCell ref="T33:T34"/>
    <mergeCell ref="T83:T84"/>
    <mergeCell ref="S153:S154"/>
    <mergeCell ref="S167:S168"/>
    <mergeCell ref="S159:S160"/>
    <mergeCell ref="S161:S162"/>
    <mergeCell ref="S163:S164"/>
    <mergeCell ref="S165:S166"/>
    <mergeCell ref="S17:S18"/>
    <mergeCell ref="S19:S20"/>
    <mergeCell ref="S21:S22"/>
    <mergeCell ref="S23:S24"/>
    <mergeCell ref="S143:S144"/>
    <mergeCell ref="S145:S146"/>
    <mergeCell ref="S115:S116"/>
    <mergeCell ref="S139:S140"/>
    <mergeCell ref="S141:S142"/>
    <mergeCell ref="S107:S108"/>
    <mergeCell ref="S25:S26"/>
    <mergeCell ref="S49:S50"/>
    <mergeCell ref="S51:S52"/>
    <mergeCell ref="S53:S54"/>
    <mergeCell ref="S27:S28"/>
    <mergeCell ref="S29:S30"/>
    <mergeCell ref="S93:S94"/>
    <mergeCell ref="S95:S96"/>
    <mergeCell ref="S55:S56"/>
    <mergeCell ref="S31:S32"/>
    <mergeCell ref="S33:S34"/>
    <mergeCell ref="S35:S36"/>
    <mergeCell ref="S37:S38"/>
    <mergeCell ref="S71:S72"/>
    <mergeCell ref="S73:S74"/>
    <mergeCell ref="S97:S98"/>
    <mergeCell ref="S79:S80"/>
    <mergeCell ref="S81:S82"/>
    <mergeCell ref="S83:S84"/>
    <mergeCell ref="S85:S86"/>
    <mergeCell ref="S87:S88"/>
    <mergeCell ref="S89:S90"/>
    <mergeCell ref="S91:S92"/>
    <mergeCell ref="R203:R204"/>
    <mergeCell ref="R205:R206"/>
    <mergeCell ref="R207:R208"/>
    <mergeCell ref="S77:S78"/>
    <mergeCell ref="S59:S60"/>
    <mergeCell ref="S61:S62"/>
    <mergeCell ref="S63:S64"/>
    <mergeCell ref="S65:S66"/>
    <mergeCell ref="S67:S68"/>
    <mergeCell ref="S69:S70"/>
    <mergeCell ref="S75:S76"/>
    <mergeCell ref="S137:S138"/>
    <mergeCell ref="R235:R236"/>
    <mergeCell ref="R237:R238"/>
    <mergeCell ref="R209:R210"/>
    <mergeCell ref="R211:R212"/>
    <mergeCell ref="R233:R234"/>
    <mergeCell ref="R215:R216"/>
    <mergeCell ref="R223:R224"/>
    <mergeCell ref="R225:R226"/>
    <mergeCell ref="S57:S58"/>
    <mergeCell ref="S39:S40"/>
    <mergeCell ref="S41:S42"/>
    <mergeCell ref="S43:S44"/>
    <mergeCell ref="S45:S46"/>
    <mergeCell ref="S47:S48"/>
    <mergeCell ref="S119:S120"/>
    <mergeCell ref="S121:S122"/>
    <mergeCell ref="S123:S124"/>
    <mergeCell ref="S125:S126"/>
    <mergeCell ref="R239:R240"/>
    <mergeCell ref="R241:R242"/>
    <mergeCell ref="R229:R230"/>
    <mergeCell ref="R231:R232"/>
    <mergeCell ref="R185:R186"/>
    <mergeCell ref="R187:R188"/>
    <mergeCell ref="R197:R198"/>
    <mergeCell ref="R199:R200"/>
    <mergeCell ref="R201:R202"/>
    <mergeCell ref="S127:S128"/>
    <mergeCell ref="S129:S130"/>
    <mergeCell ref="S131:S132"/>
    <mergeCell ref="S133:S134"/>
    <mergeCell ref="S147:S148"/>
    <mergeCell ref="S149:S150"/>
    <mergeCell ref="S151:S152"/>
    <mergeCell ref="R181:R182"/>
    <mergeCell ref="R183:R184"/>
    <mergeCell ref="R173:R174"/>
    <mergeCell ref="S135:S136"/>
    <mergeCell ref="S117:S118"/>
    <mergeCell ref="R227:R228"/>
    <mergeCell ref="R189:R190"/>
    <mergeCell ref="R191:R192"/>
    <mergeCell ref="R213:R214"/>
    <mergeCell ref="R195:R196"/>
    <mergeCell ref="R155:R156"/>
    <mergeCell ref="R157:R158"/>
    <mergeCell ref="R159:R160"/>
    <mergeCell ref="R161:R162"/>
    <mergeCell ref="R169:R170"/>
    <mergeCell ref="R171:R172"/>
    <mergeCell ref="R163:R164"/>
    <mergeCell ref="R217:R218"/>
    <mergeCell ref="R219:R220"/>
    <mergeCell ref="R221:R222"/>
    <mergeCell ref="R165:R166"/>
    <mergeCell ref="R167:R168"/>
    <mergeCell ref="R193:R194"/>
    <mergeCell ref="R175:R176"/>
    <mergeCell ref="R177:R178"/>
    <mergeCell ref="R179:R180"/>
    <mergeCell ref="R153:R154"/>
    <mergeCell ref="R135:R136"/>
    <mergeCell ref="R137:R138"/>
    <mergeCell ref="R139:R140"/>
    <mergeCell ref="R141:R142"/>
    <mergeCell ref="R143:R144"/>
    <mergeCell ref="R145:R146"/>
    <mergeCell ref="R147:R148"/>
    <mergeCell ref="R149:R150"/>
    <mergeCell ref="R151:R152"/>
    <mergeCell ref="R133:R134"/>
    <mergeCell ref="R115:R116"/>
    <mergeCell ref="R117:R118"/>
    <mergeCell ref="R119:R120"/>
    <mergeCell ref="R121:R122"/>
    <mergeCell ref="R123:R124"/>
    <mergeCell ref="R125:R126"/>
    <mergeCell ref="R127:R128"/>
    <mergeCell ref="R129:R130"/>
    <mergeCell ref="R131:R132"/>
    <mergeCell ref="R25:R26"/>
    <mergeCell ref="R27:R28"/>
    <mergeCell ref="R113:R114"/>
    <mergeCell ref="R95:R96"/>
    <mergeCell ref="R97:R98"/>
    <mergeCell ref="R99:R100"/>
    <mergeCell ref="R101:R102"/>
    <mergeCell ref="R103:R104"/>
    <mergeCell ref="R105:R106"/>
    <mergeCell ref="R107:R108"/>
    <mergeCell ref="Q219:Q220"/>
    <mergeCell ref="Q177:Q178"/>
    <mergeCell ref="Q179:Q180"/>
    <mergeCell ref="Q187:Q188"/>
    <mergeCell ref="Q189:Q190"/>
    <mergeCell ref="R35:R36"/>
    <mergeCell ref="R37:R38"/>
    <mergeCell ref="R39:R40"/>
    <mergeCell ref="R109:R110"/>
    <mergeCell ref="R111:R112"/>
    <mergeCell ref="Q191:Q192"/>
    <mergeCell ref="Q193:Q194"/>
    <mergeCell ref="R33:R34"/>
    <mergeCell ref="Q195:Q196"/>
    <mergeCell ref="Q157:Q158"/>
    <mergeCell ref="R69:R70"/>
    <mergeCell ref="R71:R72"/>
    <mergeCell ref="R93:R94"/>
    <mergeCell ref="R75:R76"/>
    <mergeCell ref="R77:R78"/>
    <mergeCell ref="R83:R84"/>
    <mergeCell ref="R49:R50"/>
    <mergeCell ref="R51:R52"/>
    <mergeCell ref="R73:R74"/>
    <mergeCell ref="R55:R56"/>
    <mergeCell ref="R53:R54"/>
    <mergeCell ref="R57:R58"/>
    <mergeCell ref="R59:R60"/>
    <mergeCell ref="Q207:Q208"/>
    <mergeCell ref="Q209:Q210"/>
    <mergeCell ref="Q241:Q242"/>
    <mergeCell ref="Q223:Q224"/>
    <mergeCell ref="Q225:Q226"/>
    <mergeCell ref="Q227:Q228"/>
    <mergeCell ref="Q229:Q230"/>
    <mergeCell ref="Q237:Q238"/>
    <mergeCell ref="Q239:Q240"/>
    <mergeCell ref="Q217:Q218"/>
    <mergeCell ref="Q215:Q216"/>
    <mergeCell ref="Q201:Q202"/>
    <mergeCell ref="R41:R42"/>
    <mergeCell ref="R43:R44"/>
    <mergeCell ref="Q235:Q236"/>
    <mergeCell ref="Q197:Q198"/>
    <mergeCell ref="Q199:Q200"/>
    <mergeCell ref="Q221:Q222"/>
    <mergeCell ref="Q203:Q204"/>
    <mergeCell ref="Q205:Q206"/>
    <mergeCell ref="R89:R90"/>
    <mergeCell ref="R91:R92"/>
    <mergeCell ref="R85:R86"/>
    <mergeCell ref="R87:R88"/>
    <mergeCell ref="R61:R62"/>
    <mergeCell ref="R63:R64"/>
    <mergeCell ref="R65:R66"/>
    <mergeCell ref="R67:R68"/>
    <mergeCell ref="R79:R80"/>
    <mergeCell ref="R81:R82"/>
    <mergeCell ref="Q231:Q232"/>
    <mergeCell ref="Q233:Q234"/>
    <mergeCell ref="Q211:Q212"/>
    <mergeCell ref="Q213:Q214"/>
    <mergeCell ref="Q167:Q168"/>
    <mergeCell ref="Q169:Q170"/>
    <mergeCell ref="Q171:Q172"/>
    <mergeCell ref="Q173:Q174"/>
    <mergeCell ref="Q183:Q184"/>
    <mergeCell ref="Q185:Q186"/>
    <mergeCell ref="Q159:Q160"/>
    <mergeCell ref="Q181:Q182"/>
    <mergeCell ref="Q163:Q164"/>
    <mergeCell ref="Q165:Q166"/>
    <mergeCell ref="Q143:Q144"/>
    <mergeCell ref="Q145:Q146"/>
    <mergeCell ref="Q147:Q148"/>
    <mergeCell ref="Q149:Q150"/>
    <mergeCell ref="Q175:Q176"/>
    <mergeCell ref="Q161:Q162"/>
    <mergeCell ref="Q151:Q152"/>
    <mergeCell ref="Q153:Q154"/>
    <mergeCell ref="Q155:Q156"/>
    <mergeCell ref="Q117:Q118"/>
    <mergeCell ref="Q119:Q120"/>
    <mergeCell ref="Q137:Q138"/>
    <mergeCell ref="Q139:Q140"/>
    <mergeCell ref="Q121:Q122"/>
    <mergeCell ref="Q133:Q134"/>
    <mergeCell ref="Q135:Q136"/>
    <mergeCell ref="Q97:Q98"/>
    <mergeCell ref="Q99:Q100"/>
    <mergeCell ref="Q73:Q74"/>
    <mergeCell ref="Q75:Q76"/>
    <mergeCell ref="Q91:Q92"/>
    <mergeCell ref="Q107:Q108"/>
    <mergeCell ref="Q109:Q110"/>
    <mergeCell ref="Q65:Q66"/>
    <mergeCell ref="Q67:Q68"/>
    <mergeCell ref="Q141:Q142"/>
    <mergeCell ref="Q123:Q124"/>
    <mergeCell ref="Q125:Q126"/>
    <mergeCell ref="Q127:Q128"/>
    <mergeCell ref="Q129:Q130"/>
    <mergeCell ref="Q131:Q132"/>
    <mergeCell ref="Q115:Q116"/>
    <mergeCell ref="Q77:Q78"/>
    <mergeCell ref="Q79:Q80"/>
    <mergeCell ref="Q101:Q102"/>
    <mergeCell ref="Q83:Q84"/>
    <mergeCell ref="Q85:Q86"/>
    <mergeCell ref="Q87:Q88"/>
    <mergeCell ref="Q89:Q90"/>
    <mergeCell ref="Q103:Q104"/>
    <mergeCell ref="Q105:Q106"/>
    <mergeCell ref="Q27:Q28"/>
    <mergeCell ref="Q29:Q30"/>
    <mergeCell ref="Q61:Q62"/>
    <mergeCell ref="Q43:Q44"/>
    <mergeCell ref="Q45:Q46"/>
    <mergeCell ref="Q47:Q48"/>
    <mergeCell ref="Q49:Q50"/>
    <mergeCell ref="Q51:Q52"/>
    <mergeCell ref="Q53:Q54"/>
    <mergeCell ref="Q55:Q56"/>
    <mergeCell ref="Q57:Q58"/>
    <mergeCell ref="Q59:Q60"/>
    <mergeCell ref="Q81:Q82"/>
    <mergeCell ref="Q63:Q64"/>
    <mergeCell ref="U233:U234"/>
    <mergeCell ref="U175:U176"/>
    <mergeCell ref="U197:U198"/>
    <mergeCell ref="U179:U180"/>
    <mergeCell ref="Q111:Q112"/>
    <mergeCell ref="Q113:Q114"/>
    <mergeCell ref="U209:U210"/>
    <mergeCell ref="U211:U212"/>
    <mergeCell ref="U213:U214"/>
    <mergeCell ref="U215:U216"/>
    <mergeCell ref="U239:U240"/>
    <mergeCell ref="U241:U242"/>
    <mergeCell ref="U217:U218"/>
    <mergeCell ref="Q35:Q36"/>
    <mergeCell ref="Q37:Q38"/>
    <mergeCell ref="Q39:Q40"/>
    <mergeCell ref="Q41:Q42"/>
    <mergeCell ref="U181:U182"/>
    <mergeCell ref="Q93:Q94"/>
    <mergeCell ref="Q95:Q96"/>
    <mergeCell ref="Q69:Q70"/>
    <mergeCell ref="Q71:Q72"/>
    <mergeCell ref="U235:U236"/>
    <mergeCell ref="U237:U238"/>
    <mergeCell ref="U219:U220"/>
    <mergeCell ref="U221:U222"/>
    <mergeCell ref="U223:U224"/>
    <mergeCell ref="U225:U226"/>
    <mergeCell ref="U229:U230"/>
    <mergeCell ref="U231:U232"/>
    <mergeCell ref="U227:U228"/>
    <mergeCell ref="U193:U194"/>
    <mergeCell ref="U199:U200"/>
    <mergeCell ref="U173:U174"/>
    <mergeCell ref="U135:U136"/>
    <mergeCell ref="U157:U158"/>
    <mergeCell ref="U139:U140"/>
    <mergeCell ref="U141:U142"/>
    <mergeCell ref="U143:U144"/>
    <mergeCell ref="U145:U146"/>
    <mergeCell ref="U147:U148"/>
    <mergeCell ref="U207:U208"/>
    <mergeCell ref="U183:U184"/>
    <mergeCell ref="U185:U186"/>
    <mergeCell ref="U187:U188"/>
    <mergeCell ref="U189:U190"/>
    <mergeCell ref="U191:U192"/>
    <mergeCell ref="U195:U196"/>
    <mergeCell ref="U201:U202"/>
    <mergeCell ref="U203:U204"/>
    <mergeCell ref="U205:U206"/>
    <mergeCell ref="U111:U112"/>
    <mergeCell ref="U113:U114"/>
    <mergeCell ref="U153:U154"/>
    <mergeCell ref="U169:U170"/>
    <mergeCell ref="U171:U172"/>
    <mergeCell ref="U131:U132"/>
    <mergeCell ref="U133:U134"/>
    <mergeCell ref="U149:U150"/>
    <mergeCell ref="U151:U152"/>
    <mergeCell ref="U155:U156"/>
    <mergeCell ref="U165:U166"/>
    <mergeCell ref="U167:U168"/>
    <mergeCell ref="U95:U96"/>
    <mergeCell ref="U117:U118"/>
    <mergeCell ref="U99:U100"/>
    <mergeCell ref="U101:U102"/>
    <mergeCell ref="U103:U104"/>
    <mergeCell ref="U105:U106"/>
    <mergeCell ref="U107:U108"/>
    <mergeCell ref="U109:U110"/>
    <mergeCell ref="U97:U98"/>
    <mergeCell ref="U79:U80"/>
    <mergeCell ref="U81:U82"/>
    <mergeCell ref="U83:U84"/>
    <mergeCell ref="U85:U86"/>
    <mergeCell ref="U87:U88"/>
    <mergeCell ref="U89:U90"/>
    <mergeCell ref="U91:U92"/>
    <mergeCell ref="U93:U94"/>
    <mergeCell ref="V203:V204"/>
    <mergeCell ref="V239:V240"/>
    <mergeCell ref="V217:V218"/>
    <mergeCell ref="V219:V220"/>
    <mergeCell ref="V221:V222"/>
    <mergeCell ref="V223:V224"/>
    <mergeCell ref="V225:V226"/>
    <mergeCell ref="V227:V228"/>
    <mergeCell ref="V229:V230"/>
    <mergeCell ref="V231:V232"/>
    <mergeCell ref="U127:U128"/>
    <mergeCell ref="U129:U130"/>
    <mergeCell ref="V169:V170"/>
    <mergeCell ref="V197:V198"/>
    <mergeCell ref="V199:V200"/>
    <mergeCell ref="V201:V202"/>
    <mergeCell ref="U177:U178"/>
    <mergeCell ref="U159:U160"/>
    <mergeCell ref="U161:U162"/>
    <mergeCell ref="U163:U164"/>
    <mergeCell ref="V241:V242"/>
    <mergeCell ref="V235:V236"/>
    <mergeCell ref="V237:V238"/>
    <mergeCell ref="V233:V234"/>
    <mergeCell ref="V205:V206"/>
    <mergeCell ref="U115:U116"/>
    <mergeCell ref="U137:U138"/>
    <mergeCell ref="U119:U120"/>
    <mergeCell ref="U121:U122"/>
    <mergeCell ref="U123:U124"/>
    <mergeCell ref="V213:V214"/>
    <mergeCell ref="U43:U44"/>
    <mergeCell ref="U45:U46"/>
    <mergeCell ref="U47:U48"/>
    <mergeCell ref="U49:U50"/>
    <mergeCell ref="U51:U52"/>
    <mergeCell ref="U53:U54"/>
    <mergeCell ref="U61:U62"/>
    <mergeCell ref="V211:V212"/>
    <mergeCell ref="U125:U126"/>
    <mergeCell ref="V215:V216"/>
    <mergeCell ref="U15:U16"/>
    <mergeCell ref="U17:U18"/>
    <mergeCell ref="U19:U20"/>
    <mergeCell ref="U21:U22"/>
    <mergeCell ref="U57:U58"/>
    <mergeCell ref="U39:U40"/>
    <mergeCell ref="U41:U42"/>
    <mergeCell ref="U23:U24"/>
    <mergeCell ref="U25:U26"/>
    <mergeCell ref="U77:U78"/>
    <mergeCell ref="U59:U60"/>
    <mergeCell ref="U31:U32"/>
    <mergeCell ref="U33:U34"/>
    <mergeCell ref="U35:U36"/>
    <mergeCell ref="U55:U56"/>
    <mergeCell ref="U37:U38"/>
    <mergeCell ref="U63:U64"/>
    <mergeCell ref="U75:U76"/>
    <mergeCell ref="V111:V112"/>
    <mergeCell ref="V133:V134"/>
    <mergeCell ref="V115:V116"/>
    <mergeCell ref="V117:V118"/>
    <mergeCell ref="V119:V120"/>
    <mergeCell ref="V121:V122"/>
    <mergeCell ref="V123:V124"/>
    <mergeCell ref="V125:V126"/>
    <mergeCell ref="V207:V208"/>
    <mergeCell ref="V209:V210"/>
    <mergeCell ref="V171:V172"/>
    <mergeCell ref="V193:V194"/>
    <mergeCell ref="V175:V176"/>
    <mergeCell ref="V177:V178"/>
    <mergeCell ref="V179:V180"/>
    <mergeCell ref="V181:V182"/>
    <mergeCell ref="V183:V184"/>
    <mergeCell ref="V191:V192"/>
    <mergeCell ref="V195:V196"/>
    <mergeCell ref="V185:V186"/>
    <mergeCell ref="V187:V188"/>
    <mergeCell ref="V189:V190"/>
    <mergeCell ref="V163:V164"/>
    <mergeCell ref="V129:V130"/>
    <mergeCell ref="V149:V150"/>
    <mergeCell ref="V151:V152"/>
    <mergeCell ref="V173:V174"/>
    <mergeCell ref="V155:V156"/>
    <mergeCell ref="V157:V158"/>
    <mergeCell ref="V159:V160"/>
    <mergeCell ref="V161:V162"/>
    <mergeCell ref="V165:V166"/>
    <mergeCell ref="V167:V168"/>
    <mergeCell ref="V147:V148"/>
    <mergeCell ref="V109:V110"/>
    <mergeCell ref="V71:V72"/>
    <mergeCell ref="V93:V94"/>
    <mergeCell ref="V75:V76"/>
    <mergeCell ref="V77:V78"/>
    <mergeCell ref="V79:V80"/>
    <mergeCell ref="V81:V82"/>
    <mergeCell ref="V83:V84"/>
    <mergeCell ref="V85:V86"/>
    <mergeCell ref="V127:V128"/>
    <mergeCell ref="V89:V90"/>
    <mergeCell ref="V131:V132"/>
    <mergeCell ref="V153:V154"/>
    <mergeCell ref="V135:V136"/>
    <mergeCell ref="V137:V138"/>
    <mergeCell ref="V139:V140"/>
    <mergeCell ref="V141:V142"/>
    <mergeCell ref="V143:V144"/>
    <mergeCell ref="V145:V146"/>
    <mergeCell ref="V107:V108"/>
    <mergeCell ref="V69:V70"/>
    <mergeCell ref="V31:V32"/>
    <mergeCell ref="V53:V54"/>
    <mergeCell ref="V35:V36"/>
    <mergeCell ref="V37:V38"/>
    <mergeCell ref="V39:V40"/>
    <mergeCell ref="V41:V42"/>
    <mergeCell ref="V43:V44"/>
    <mergeCell ref="V45:V46"/>
    <mergeCell ref="V87:V88"/>
    <mergeCell ref="V49:V50"/>
    <mergeCell ref="V91:V92"/>
    <mergeCell ref="V113:V114"/>
    <mergeCell ref="V95:V96"/>
    <mergeCell ref="V97:V98"/>
    <mergeCell ref="V99:V100"/>
    <mergeCell ref="V101:V102"/>
    <mergeCell ref="V103:V104"/>
    <mergeCell ref="V105:V106"/>
    <mergeCell ref="V67:V68"/>
    <mergeCell ref="V13:V14"/>
    <mergeCell ref="A13:A14"/>
    <mergeCell ref="B13:B14"/>
    <mergeCell ref="C13:C14"/>
    <mergeCell ref="D13:D14"/>
    <mergeCell ref="T13:T14"/>
    <mergeCell ref="F13:F14"/>
    <mergeCell ref="U13:U14"/>
    <mergeCell ref="Q13:Q14"/>
    <mergeCell ref="V47:V48"/>
    <mergeCell ref="S13:S14"/>
    <mergeCell ref="V51:V52"/>
    <mergeCell ref="V73:V74"/>
    <mergeCell ref="V55:V56"/>
    <mergeCell ref="V57:V58"/>
    <mergeCell ref="V59:V60"/>
    <mergeCell ref="V61:V62"/>
    <mergeCell ref="V63:V64"/>
    <mergeCell ref="V65:V66"/>
    <mergeCell ref="R31:R32"/>
    <mergeCell ref="R23:R24"/>
    <mergeCell ref="U65:U66"/>
    <mergeCell ref="U67:U68"/>
    <mergeCell ref="U69:U70"/>
    <mergeCell ref="U71:U72"/>
    <mergeCell ref="U27:U28"/>
    <mergeCell ref="U29:U30"/>
    <mergeCell ref="R45:R46"/>
    <mergeCell ref="R47:R48"/>
    <mergeCell ref="E1:F1"/>
    <mergeCell ref="E2:F2"/>
    <mergeCell ref="E3:F3"/>
    <mergeCell ref="E4:F4"/>
    <mergeCell ref="U73:U74"/>
    <mergeCell ref="Q23:Q24"/>
    <mergeCell ref="Q25:Q26"/>
    <mergeCell ref="Q31:Q32"/>
    <mergeCell ref="Q33:Q34"/>
    <mergeCell ref="R29:R30"/>
    <mergeCell ref="H1:P1"/>
    <mergeCell ref="H2:P2"/>
    <mergeCell ref="H3:P3"/>
    <mergeCell ref="H11:P11"/>
    <mergeCell ref="Q15:Q16"/>
    <mergeCell ref="Q17:Q18"/>
    <mergeCell ref="V33:V34"/>
    <mergeCell ref="V15:V16"/>
    <mergeCell ref="V17:V18"/>
    <mergeCell ref="V19:V20"/>
    <mergeCell ref="V21:V22"/>
    <mergeCell ref="V23:V24"/>
    <mergeCell ref="V25:V26"/>
    <mergeCell ref="V27:V28"/>
    <mergeCell ref="V29:V30"/>
    <mergeCell ref="S15:S16"/>
    <mergeCell ref="R15:R16"/>
    <mergeCell ref="R17:R18"/>
    <mergeCell ref="R19:R20"/>
    <mergeCell ref="R21:R22"/>
    <mergeCell ref="E13:E14"/>
    <mergeCell ref="R13:R14"/>
    <mergeCell ref="G13:G14"/>
    <mergeCell ref="Q19:Q20"/>
    <mergeCell ref="Q21:Q22"/>
  </mergeCells>
  <phoneticPr fontId="0" type="noConversion"/>
  <hyperlinks>
    <hyperlink ref="E3" r:id="rId1"/>
    <hyperlink ref="E4" r:id="rId2"/>
    <hyperlink ref="D13" r:id="rId3"/>
    <hyperlink ref="D15" r:id="rId4"/>
    <hyperlink ref="D17" r:id="rId5"/>
    <hyperlink ref="D19" r:id="rId6"/>
    <hyperlink ref="D21" r:id="rId7"/>
    <hyperlink ref="D23" r:id="rId8"/>
    <hyperlink ref="D25" r:id="rId9"/>
    <hyperlink ref="D27" r:id="rId10"/>
    <hyperlink ref="D29" r:id="rId11"/>
    <hyperlink ref="D31" r:id="rId12"/>
    <hyperlink ref="D33" r:id="rId13"/>
    <hyperlink ref="D35" r:id="rId14"/>
    <hyperlink ref="D37" r:id="rId15"/>
    <hyperlink ref="D39" r:id="rId16"/>
    <hyperlink ref="D41" r:id="rId17"/>
    <hyperlink ref="D43" r:id="rId18"/>
    <hyperlink ref="D45" r:id="rId19"/>
    <hyperlink ref="D47" r:id="rId20"/>
    <hyperlink ref="D49" r:id="rId21"/>
    <hyperlink ref="D51" r:id="rId22"/>
    <hyperlink ref="D53" r:id="rId23"/>
    <hyperlink ref="D55" r:id="rId24"/>
    <hyperlink ref="D57" r:id="rId25"/>
    <hyperlink ref="D59" r:id="rId26"/>
    <hyperlink ref="D61" r:id="rId27"/>
    <hyperlink ref="D63" r:id="rId28"/>
    <hyperlink ref="D65" r:id="rId29"/>
    <hyperlink ref="D67" r:id="rId30"/>
    <hyperlink ref="D69" r:id="rId31"/>
    <hyperlink ref="D71" r:id="rId32"/>
    <hyperlink ref="D73" r:id="rId33"/>
    <hyperlink ref="D75" r:id="rId34"/>
    <hyperlink ref="D77" r:id="rId35"/>
    <hyperlink ref="D79" r:id="rId36"/>
    <hyperlink ref="D81" r:id="rId37"/>
    <hyperlink ref="D83" r:id="rId38"/>
    <hyperlink ref="D85" r:id="rId39"/>
    <hyperlink ref="D87" r:id="rId40"/>
    <hyperlink ref="D89" r:id="rId41"/>
    <hyperlink ref="D91" r:id="rId42"/>
    <hyperlink ref="D93" r:id="rId43"/>
    <hyperlink ref="D95" r:id="rId44"/>
    <hyperlink ref="D97" r:id="rId45"/>
    <hyperlink ref="D99" r:id="rId46"/>
    <hyperlink ref="D101" r:id="rId47"/>
    <hyperlink ref="D103" r:id="rId48"/>
    <hyperlink ref="D105" r:id="rId49"/>
    <hyperlink ref="D107" r:id="rId50"/>
    <hyperlink ref="D109" r:id="rId51"/>
    <hyperlink ref="D111" r:id="rId52"/>
    <hyperlink ref="D113" r:id="rId53"/>
    <hyperlink ref="D115" r:id="rId54"/>
    <hyperlink ref="D117" r:id="rId55"/>
    <hyperlink ref="D119" r:id="rId56"/>
    <hyperlink ref="D121" r:id="rId57"/>
    <hyperlink ref="D123" r:id="rId58"/>
    <hyperlink ref="D125" r:id="rId59"/>
    <hyperlink ref="D127" r:id="rId60"/>
    <hyperlink ref="D129" r:id="rId61"/>
    <hyperlink ref="D131" r:id="rId62"/>
    <hyperlink ref="D133" r:id="rId63"/>
    <hyperlink ref="D135" r:id="rId64"/>
    <hyperlink ref="D137" r:id="rId65"/>
    <hyperlink ref="D139" r:id="rId66"/>
    <hyperlink ref="D141" r:id="rId67"/>
    <hyperlink ref="D143" r:id="rId68"/>
    <hyperlink ref="D145" r:id="rId69"/>
    <hyperlink ref="D147" r:id="rId70"/>
    <hyperlink ref="D149" r:id="rId71"/>
    <hyperlink ref="D151" r:id="rId72"/>
    <hyperlink ref="D153" r:id="rId73"/>
    <hyperlink ref="D155" r:id="rId74"/>
    <hyperlink ref="D157" r:id="rId75"/>
    <hyperlink ref="D159" r:id="rId76"/>
    <hyperlink ref="D161" r:id="rId77"/>
    <hyperlink ref="D163" r:id="rId78"/>
    <hyperlink ref="D165" r:id="rId79"/>
    <hyperlink ref="D167" r:id="rId80"/>
    <hyperlink ref="D169" r:id="rId81"/>
    <hyperlink ref="D171" r:id="rId82"/>
    <hyperlink ref="D173" r:id="rId83"/>
    <hyperlink ref="D175" r:id="rId84"/>
    <hyperlink ref="D177" r:id="rId85"/>
    <hyperlink ref="D179" r:id="rId86"/>
    <hyperlink ref="D181" r:id="rId87"/>
    <hyperlink ref="D183" r:id="rId88"/>
    <hyperlink ref="D185" r:id="rId89"/>
    <hyperlink ref="D187" r:id="rId90"/>
    <hyperlink ref="D189" r:id="rId91"/>
    <hyperlink ref="D191" r:id="rId92"/>
    <hyperlink ref="D193" r:id="rId93"/>
    <hyperlink ref="D195" r:id="rId94"/>
    <hyperlink ref="D197" r:id="rId95"/>
    <hyperlink ref="D199" r:id="rId96"/>
    <hyperlink ref="D201" r:id="rId97"/>
    <hyperlink ref="D203" r:id="rId98"/>
    <hyperlink ref="D205" r:id="rId99"/>
    <hyperlink ref="D207" r:id="rId100"/>
    <hyperlink ref="D209" r:id="rId101"/>
    <hyperlink ref="D211" r:id="rId102"/>
    <hyperlink ref="D213" r:id="rId103"/>
    <hyperlink ref="D215" r:id="rId104"/>
    <hyperlink ref="D217" r:id="rId105"/>
    <hyperlink ref="D219" r:id="rId106"/>
    <hyperlink ref="D221" r:id="rId107"/>
    <hyperlink ref="D223" r:id="rId108"/>
    <hyperlink ref="D225" r:id="rId109"/>
    <hyperlink ref="D227" r:id="rId110"/>
    <hyperlink ref="D229" r:id="rId111"/>
    <hyperlink ref="D231" r:id="rId112"/>
    <hyperlink ref="D233" r:id="rId113"/>
    <hyperlink ref="D235" r:id="rId114"/>
    <hyperlink ref="D237" r:id="rId115"/>
    <hyperlink ref="D239" r:id="rId116"/>
    <hyperlink ref="D241" r:id="rId117"/>
  </hyperlinks>
  <pageMargins left="0.75" right="0.75" top="1" bottom="1" header="0.5" footer="0.5"/>
  <pageSetup paperSize="9" orientation="portrait"/>
  <headerFooter alignWithMargins="0"/>
  <drawing r:id="rId118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>
      <selection activeCell="B50" sqref="B50"/>
    </sheetView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DATA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Галя</cp:lastModifiedBy>
  <cp:lastPrinted>2011-10-06T09:05:59Z</cp:lastPrinted>
  <dcterms:created xsi:type="dcterms:W3CDTF">2004-02-27T12:44:30Z</dcterms:created>
  <dcterms:modified xsi:type="dcterms:W3CDTF">2016-01-14T09:19:12Z</dcterms:modified>
</cp:coreProperties>
</file>