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05" windowWidth="19425" windowHeight="96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Лист1!$A$8:$P$91</definedName>
  </definedNames>
  <calcPr calcId="145621" refMode="R1C1"/>
</workbook>
</file>

<file path=xl/calcChain.xml><?xml version="1.0" encoding="utf-8"?>
<calcChain xmlns="http://schemas.openxmlformats.org/spreadsheetml/2006/main">
  <c r="H91" i="1" l="1"/>
  <c r="H90" i="1" l="1"/>
  <c r="H55" i="1" l="1"/>
  <c r="H27" i="1" l="1"/>
  <c r="H89" i="1" l="1"/>
  <c r="H88" i="1"/>
  <c r="H87" i="1" l="1"/>
  <c r="H86" i="1" l="1"/>
  <c r="H85" i="1" l="1"/>
  <c r="H37" i="1" l="1"/>
  <c r="H38" i="1"/>
  <c r="H75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84" i="1" l="1"/>
  <c r="H83" i="1" l="1"/>
  <c r="H82" i="1"/>
  <c r="H81" i="1"/>
  <c r="H80" i="1" l="1"/>
  <c r="H79" i="1"/>
  <c r="H78" i="1"/>
  <c r="H77" i="1"/>
  <c r="H70" i="1" l="1"/>
  <c r="H68" i="1"/>
  <c r="H67" i="1"/>
  <c r="H66" i="1"/>
  <c r="H65" i="1"/>
  <c r="H63" i="1"/>
  <c r="H62" i="1"/>
  <c r="H61" i="1"/>
  <c r="H60" i="1"/>
  <c r="H59" i="1" l="1"/>
  <c r="H57" i="1"/>
  <c r="H36" i="1" l="1"/>
  <c r="H35" i="1"/>
  <c r="H33" i="1"/>
  <c r="H32" i="1"/>
  <c r="H31" i="1"/>
  <c r="H30" i="1" l="1"/>
  <c r="H28" i="1"/>
  <c r="H25" i="1"/>
  <c r="H26" i="1"/>
  <c r="H24" i="1"/>
  <c r="H22" i="1"/>
  <c r="H19" i="1"/>
  <c r="H18" i="1"/>
  <c r="H17" i="1"/>
  <c r="H15" i="1"/>
  <c r="H11" i="1"/>
  <c r="H10" i="1"/>
</calcChain>
</file>

<file path=xl/sharedStrings.xml><?xml version="1.0" encoding="utf-8"?>
<sst xmlns="http://schemas.openxmlformats.org/spreadsheetml/2006/main" count="531" uniqueCount="212">
  <si>
    <t>Изображение</t>
  </si>
  <si>
    <t>Артикул</t>
  </si>
  <si>
    <t>Цвет</t>
  </si>
  <si>
    <t>Состав</t>
  </si>
  <si>
    <t>Размеры</t>
  </si>
  <si>
    <t>хлопок 70%, вискоза 30%</t>
  </si>
  <si>
    <t>Платье</t>
  </si>
  <si>
    <t>Жакет</t>
  </si>
  <si>
    <t>Юбка.</t>
  </si>
  <si>
    <t>413-2533/6М36/1</t>
  </si>
  <si>
    <t>42-56</t>
  </si>
  <si>
    <t>фиолетовый</t>
  </si>
  <si>
    <t>индиго</t>
  </si>
  <si>
    <t>серый</t>
  </si>
  <si>
    <t>горчичный</t>
  </si>
  <si>
    <t>Сарафан</t>
  </si>
  <si>
    <t>Жилет</t>
  </si>
  <si>
    <t>светло-синий</t>
  </si>
  <si>
    <t>верх: шерсть 12%, вискоза 30%, п/э 55%, эластан 3%, подклад: вискоза 50%, п/э 50%</t>
  </si>
  <si>
    <t>верх: вискоза 30%, п/э 62%, эластан 5%, подклад: вискоза 50%, п/э 50%</t>
  </si>
  <si>
    <t>413-4533/6М48/1</t>
  </si>
  <si>
    <t>413-4533/6М56/1</t>
  </si>
  <si>
    <t>413-2533/4М37/1</t>
  </si>
  <si>
    <t>413-8533/6М6/1</t>
  </si>
  <si>
    <t>темно-синий, "клетка"</t>
  </si>
  <si>
    <t>313-2533/11М33/1</t>
  </si>
  <si>
    <t>413-6533/11М7/1</t>
  </si>
  <si>
    <t>313-2321М34/1</t>
  </si>
  <si>
    <t>313-2323/4М34/1</t>
  </si>
  <si>
    <t xml:space="preserve">верх: шерсть 97%, эластан 3%, подклад: вискоза 50%, п/э 50% </t>
  </si>
  <si>
    <t>черный</t>
  </si>
  <si>
    <t>313-8733/1М7/1</t>
  </si>
  <si>
    <t>верх: вискоза 33%, п/э 65%, эластан 2%, подклад: вискоза 50%, п/э 50%</t>
  </si>
  <si>
    <t>розовый</t>
  </si>
  <si>
    <t>Ассортимент</t>
  </si>
  <si>
    <t>Позвоните нам!</t>
  </si>
  <si>
    <t>(3412) 655-071, 655-072</t>
  </si>
  <si>
    <t>426000, г.Ижевск, ул. Телегина, 30</t>
  </si>
  <si>
    <t>Производство и продажа женской одежды</t>
  </si>
  <si>
    <t>Минимальная сумма заказа - 10 000 рублей</t>
  </si>
  <si>
    <t>Бесплатная доставка до Вашего города</t>
  </si>
  <si>
    <t>ВАШ ВЫБОР</t>
  </si>
  <si>
    <t>Стоимость, руб ОПТ</t>
  </si>
  <si>
    <t>Блуза</t>
  </si>
  <si>
    <t>Юбка</t>
  </si>
  <si>
    <t>313-5533/4М59/1</t>
  </si>
  <si>
    <t>Скидка 35%</t>
  </si>
  <si>
    <t>42-164</t>
  </si>
  <si>
    <t>44-164</t>
  </si>
  <si>
    <t>46-164</t>
  </si>
  <si>
    <t>48-164</t>
  </si>
  <si>
    <t>52-164</t>
  </si>
  <si>
    <t>54-164</t>
  </si>
  <si>
    <t>50-164</t>
  </si>
  <si>
    <t>Светло-серый "полоска"</t>
  </si>
  <si>
    <t>2322/5М41/1</t>
  </si>
  <si>
    <t>Состав: верх-полиэстер55%, шерсть 45%;  подклад-полиэстер50%, вискоза50%</t>
  </si>
  <si>
    <t>56-164</t>
  </si>
  <si>
    <t>Серый ажурный</t>
  </si>
  <si>
    <t>1613/1М80/1</t>
  </si>
  <si>
    <t>Состав: хлопок 95%, эластан 5%</t>
  </si>
  <si>
    <t>Пастельно- голубой</t>
  </si>
  <si>
    <t>6163/1М6/1</t>
  </si>
  <si>
    <t>Состав: хлопок 97%, эластан 3%</t>
  </si>
  <si>
    <t>Индиго</t>
  </si>
  <si>
    <t>6163/2М6/1</t>
  </si>
  <si>
    <t>Черный</t>
  </si>
  <si>
    <t>6733/1M8/1</t>
  </si>
  <si>
    <t>Состав:верх-полиэстер 65%, вискоза 33%, эластан 2%;подклад-вискоза 50%, полиэстер 50%</t>
  </si>
  <si>
    <t>Блузка</t>
  </si>
  <si>
    <t>Арбузные цветы</t>
  </si>
  <si>
    <t>2722/7M42/1</t>
  </si>
  <si>
    <t>Состав: вискоза 50%, хлопок 50%</t>
  </si>
  <si>
    <t>шелк 97%,         эластан 3%</t>
  </si>
  <si>
    <t>1653м11</t>
  </si>
  <si>
    <t>шерсть 40%, полиэстер 60%</t>
  </si>
  <si>
    <t>молочный</t>
  </si>
  <si>
    <t>1712/3м40/1</t>
  </si>
  <si>
    <t>вискоза 60%, полиэстер 40%</t>
  </si>
  <si>
    <t>хлопок 65%, полиэстер 32%, эластан 3%</t>
  </si>
  <si>
    <t>ваниль</t>
  </si>
  <si>
    <t>пралине "клетка"</t>
  </si>
  <si>
    <t>2153/1м28/1</t>
  </si>
  <si>
    <t>хлопок 97%, эластан 3%</t>
  </si>
  <si>
    <t>песочный</t>
  </si>
  <si>
    <t>2323/14м8/2</t>
  </si>
  <si>
    <t>шерсть 72%,   вискоза 25%,    люрекс 3%</t>
  </si>
  <si>
    <t>красная "клетка"</t>
  </si>
  <si>
    <t>2323/2м12/1</t>
  </si>
  <si>
    <t>шерсть 44%, полиэстер 44%, эластан 2%</t>
  </si>
  <si>
    <t>чёрный</t>
  </si>
  <si>
    <t>полиэстер 65 %, вискоза 33 %, эластан 2 %</t>
  </si>
  <si>
    <t>2733/1м22/1</t>
  </si>
  <si>
    <t>полиэстер 55%, вискоза 30%,       шерсть 12%,    эластан 3%</t>
  </si>
  <si>
    <t>вискоза 33%, полиэстер 65%, эластан 2%</t>
  </si>
  <si>
    <t>5733/1м20/1</t>
  </si>
  <si>
    <t>полиэстер 55%, шерсть 12%, вискоза 30%, эластан 3%</t>
  </si>
  <si>
    <t>мускат</t>
  </si>
  <si>
    <t>шерсть 97%, эластан 3%</t>
  </si>
  <si>
    <t>4323/13м31/1</t>
  </si>
  <si>
    <t>шерсть 50%, вискоза 25%, полиэстер 25%</t>
  </si>
  <si>
    <t>4323/13м21/2</t>
  </si>
  <si>
    <t>4133/6м21/1</t>
  </si>
  <si>
    <t>4653/3м7/1</t>
  </si>
  <si>
    <t>сине-голубой</t>
  </si>
  <si>
    <t>4133/12м43/1</t>
  </si>
  <si>
    <t>арбузный-мокко</t>
  </si>
  <si>
    <t>4133/4м23/1</t>
  </si>
  <si>
    <t>Ультрамарин</t>
  </si>
  <si>
    <t>5523/9м53/1</t>
  </si>
  <si>
    <t>Полиэстер 100%</t>
  </si>
  <si>
    <t>Травяной</t>
  </si>
  <si>
    <t>5513/7м57/1</t>
  </si>
  <si>
    <t>1423/4М53/1</t>
  </si>
  <si>
    <t xml:space="preserve">Малахитовый </t>
  </si>
  <si>
    <t>1713/10М63/1</t>
  </si>
  <si>
    <t>Шоколад</t>
  </si>
  <si>
    <t>5523/10М54/1</t>
  </si>
  <si>
    <t>Кофе</t>
  </si>
  <si>
    <t>5523/7М52/1</t>
  </si>
  <si>
    <t>Полиэестер 100%</t>
  </si>
  <si>
    <t>40-56</t>
  </si>
  <si>
    <t>40-164</t>
  </si>
  <si>
    <t>46-170</t>
  </si>
  <si>
    <t>48-170</t>
  </si>
  <si>
    <t>44-170</t>
  </si>
  <si>
    <r>
      <rPr>
        <b/>
        <sz val="8"/>
        <color rgb="FFFF0000"/>
        <rFont val="Arial"/>
        <family val="2"/>
        <charset val="204"/>
      </rPr>
      <t xml:space="preserve">  </t>
    </r>
    <r>
      <rPr>
        <sz val="8"/>
        <color theme="1"/>
        <rFont val="Arial"/>
        <family val="2"/>
        <charset val="204"/>
      </rPr>
      <t>Юбка</t>
    </r>
  </si>
  <si>
    <t>Голубой</t>
  </si>
  <si>
    <t>214-5723/6М61/2</t>
  </si>
  <si>
    <t>вискоза 52%, полиэстер 45%, эластан 3%</t>
  </si>
  <si>
    <t>46/164</t>
  </si>
  <si>
    <t>Брюки</t>
  </si>
  <si>
    <t>Розовый</t>
  </si>
  <si>
    <t>214-4723/5М14/3</t>
  </si>
  <si>
    <t>хлопок 100%</t>
  </si>
  <si>
    <t>42-170</t>
  </si>
  <si>
    <t>214-1141/13М92/1</t>
  </si>
  <si>
    <t xml:space="preserve">   Платье</t>
  </si>
  <si>
    <t>Сине - белый "полоска"</t>
  </si>
  <si>
    <t>213-5663/6М45/1</t>
  </si>
  <si>
    <t>вискоза 75%, хлопок 15%, эластан 10%</t>
  </si>
  <si>
    <t>42-170, 42-164</t>
  </si>
  <si>
    <t>Серый "клетка"</t>
  </si>
  <si>
    <t>214-3723М6/2</t>
  </si>
  <si>
    <t xml:space="preserve">полиэстер 65%, вискоза 33%, эластан 3% </t>
  </si>
  <si>
    <t>Голубой "орхидеи"</t>
  </si>
  <si>
    <t>214-4141/12М4/2</t>
  </si>
  <si>
    <t>Бежевый</t>
  </si>
  <si>
    <t>214-4723М4/1</t>
  </si>
  <si>
    <t>лен 45%, вискоза 33%, полиэстер 19%, эластан 3%</t>
  </si>
  <si>
    <t>Белый "орхидеи"</t>
  </si>
  <si>
    <t>214-2133/13М18/2</t>
  </si>
  <si>
    <t>214-2723/5М17/4</t>
  </si>
  <si>
    <t>214-2723/6М17/4</t>
  </si>
  <si>
    <t>214-2723М18/2</t>
  </si>
  <si>
    <t>лен 45%,вискоза 33%, полиэстер 19%, эластан 3%</t>
  </si>
  <si>
    <t>Светло- серый</t>
  </si>
  <si>
    <t>214-3723М6/3</t>
  </si>
  <si>
    <t>214-3723М6/1</t>
  </si>
  <si>
    <t>Голубой "леопард"</t>
  </si>
  <si>
    <t>5712/10м43/1</t>
  </si>
  <si>
    <t>ООО "Самая Лучшая Одежда"</t>
  </si>
  <si>
    <t>Срок отгрузки заказа - в течение 2-3 дней после поступления денег на счет</t>
  </si>
  <si>
    <t>4153/1М39/1</t>
  </si>
  <si>
    <t>1511М23</t>
  </si>
  <si>
    <t>44-164, 44-170</t>
  </si>
  <si>
    <t>42-164 42-170</t>
  </si>
  <si>
    <t>50-170 50-164</t>
  </si>
  <si>
    <t>бело-золотой</t>
  </si>
  <si>
    <t>1511/10М74/1</t>
  </si>
  <si>
    <t>Песочный</t>
  </si>
  <si>
    <t>2323/13М20/1</t>
  </si>
  <si>
    <t>1513/1М25/2</t>
  </si>
  <si>
    <t>сетка кружево</t>
  </si>
  <si>
    <t>52/170</t>
  </si>
  <si>
    <t>4723/4М31/1</t>
  </si>
  <si>
    <t>2323/15М18/1</t>
  </si>
  <si>
    <t>5533М10</t>
  </si>
  <si>
    <t>40-164 42-164</t>
  </si>
  <si>
    <t>2323/4М20/1</t>
  </si>
  <si>
    <t>5323/4м36/1</t>
  </si>
  <si>
    <t>42-170 42-164</t>
  </si>
  <si>
    <t>5722/4М49/1</t>
  </si>
  <si>
    <t>верх: вискоза 33%, полиэстер 65%, эластан 2%      подклад: вискоза 50%, полиэстер 50%</t>
  </si>
  <si>
    <t>серебро</t>
  </si>
  <si>
    <t>5521/2М55/1</t>
  </si>
  <si>
    <t>40-164, 40-170</t>
  </si>
  <si>
    <t xml:space="preserve">белый </t>
  </si>
  <si>
    <t>413-1112/1М71/1</t>
  </si>
  <si>
    <t>2533/5М32/2</t>
  </si>
  <si>
    <t>52-170</t>
  </si>
  <si>
    <t>214-2723М18/3</t>
  </si>
  <si>
    <t>2733/1М4/2</t>
  </si>
  <si>
    <t xml:space="preserve">40-164, </t>
  </si>
  <si>
    <t>50-164 50-170</t>
  </si>
  <si>
    <t xml:space="preserve">46-170, </t>
  </si>
  <si>
    <t>5551/1М62/1</t>
  </si>
  <si>
    <t>черный/золотой</t>
  </si>
  <si>
    <t>хлопок 95%, эластан 5%</t>
  </si>
  <si>
    <t>Магнолия</t>
  </si>
  <si>
    <t>1663/2М33/1</t>
  </si>
  <si>
    <t>Вискоза 70%, шелк 25%, лайкра 5%</t>
  </si>
  <si>
    <t>1663/2М33/3</t>
  </si>
  <si>
    <t>Маренго "принт"</t>
  </si>
  <si>
    <t>5722/6М56/2</t>
  </si>
  <si>
    <t>вискоза 21%, полиэстер 40%, хлопок 39%</t>
  </si>
  <si>
    <t>Светло-серый</t>
  </si>
  <si>
    <t xml:space="preserve"> 214-4723М4/2</t>
  </si>
  <si>
    <t>6323/4М4/1</t>
  </si>
  <si>
    <t>214-4723/6М14/3</t>
  </si>
  <si>
    <t>4323/13М33/1</t>
  </si>
  <si>
    <t>46-158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</si>
</sst>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8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/>
    <xf numFmtId="0" fontId="7" fillId="0" borderId="0"/>
  </cellStyleXfs>
  <cellXfs count="19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Alignment="1">
      <alignment wrapText="1"/>
    </xf>
    <xf numFmtId="4" fontId="2" fillId="0" borderId="1" xfId="0" applyNumberFormat="1" applyFont="1" applyBorder="1" applyAlignment="1">
      <alignment horizontal="center" vertical="center" wrapText="1"/>
    </xf>
    <xf numFmtId="0" fontId="3" fillId="0" borderId="0" xfId="0" applyFont="1"/>
    <xf numFmtId="0" fontId="2" fillId="0" borderId="0" xfId="0" applyFont="1"/>
    <xf numFmtId="0" fontId="2" fillId="2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" fontId="6" fillId="0" borderId="1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8" fillId="0" borderId="5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 wrapText="1"/>
    </xf>
    <xf numFmtId="4" fontId="6" fillId="0" borderId="11" xfId="0" applyNumberFormat="1" applyFont="1" applyBorder="1" applyAlignment="1">
      <alignment horizontal="center" vertical="center" wrapText="1"/>
    </xf>
    <xf numFmtId="0" fontId="0" fillId="0" borderId="1" xfId="0" applyBorder="1"/>
    <xf numFmtId="0" fontId="1" fillId="0" borderId="1" xfId="0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8" fillId="0" borderId="5" xfId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8" fillId="0" borderId="6" xfId="1" applyFont="1" applyFill="1" applyBorder="1" applyAlignment="1">
      <alignment horizontal="center" vertical="center" wrapText="1"/>
    </xf>
    <xf numFmtId="0" fontId="8" fillId="0" borderId="12" xfId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vertical="center" wrapText="1"/>
    </xf>
    <xf numFmtId="0" fontId="0" fillId="0" borderId="1" xfId="0" applyFill="1" applyBorder="1"/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0" fillId="0" borderId="0" xfId="0" applyFill="1"/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4" fontId="11" fillId="0" borderId="2" xfId="0" applyNumberFormat="1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4" fontId="4" fillId="0" borderId="4" xfId="0" applyNumberFormat="1" applyFont="1" applyBorder="1" applyAlignment="1">
      <alignment horizontal="center" vertical="center" wrapText="1"/>
    </xf>
    <xf numFmtId="4" fontId="4" fillId="0" borderId="3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1" fillId="0" borderId="1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4" fontId="6" fillId="0" borderId="2" xfId="0" applyNumberFormat="1" applyFont="1" applyFill="1" applyBorder="1" applyAlignment="1">
      <alignment horizontal="center" vertical="center" wrapText="1"/>
    </xf>
    <xf numFmtId="4" fontId="6" fillId="0" borderId="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Border="1" applyAlignment="1">
      <alignment horizontal="center" vertical="center" wrapText="1"/>
    </xf>
    <xf numFmtId="4" fontId="11" fillId="0" borderId="3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4" fontId="6" fillId="0" borderId="3" xfId="0" applyNumberFormat="1" applyFont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" fontId="6" fillId="0" borderId="9" xfId="0" applyNumberFormat="1" applyFont="1" applyBorder="1" applyAlignment="1">
      <alignment horizontal="center" vertical="center" wrapText="1"/>
    </xf>
    <xf numFmtId="4" fontId="6" fillId="0" borderId="10" xfId="0" applyNumberFormat="1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</cellXfs>
  <cellStyles count="2">
    <cellStyle name="Excel Built-in Normal" xfId="1"/>
    <cellStyle name="Обычный" xfId="0" builtinId="0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242334</xdr:colOff>
      <xdr:row>23</xdr:row>
      <xdr:rowOff>26804</xdr:rowOff>
    </xdr:from>
    <xdr:to>
      <xdr:col>0</xdr:col>
      <xdr:colOff>1152525</xdr:colOff>
      <xdr:row>23</xdr:row>
      <xdr:rowOff>1598429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334" y="11990204"/>
          <a:ext cx="910191" cy="157339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14</xdr:row>
      <xdr:rowOff>28575</xdr:rowOff>
    </xdr:from>
    <xdr:to>
      <xdr:col>0</xdr:col>
      <xdr:colOff>1114423</xdr:colOff>
      <xdr:row>15</xdr:row>
      <xdr:rowOff>809625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305425"/>
          <a:ext cx="904873" cy="162640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16</xdr:row>
      <xdr:rowOff>28574</xdr:rowOff>
    </xdr:from>
    <xdr:to>
      <xdr:col>0</xdr:col>
      <xdr:colOff>1095374</xdr:colOff>
      <xdr:row>16</xdr:row>
      <xdr:rowOff>1620743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6981824"/>
          <a:ext cx="885825" cy="159216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17</xdr:row>
      <xdr:rowOff>28574</xdr:rowOff>
    </xdr:from>
    <xdr:to>
      <xdr:col>0</xdr:col>
      <xdr:colOff>1104899</xdr:colOff>
      <xdr:row>17</xdr:row>
      <xdr:rowOff>1620743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8620124"/>
          <a:ext cx="885824" cy="159216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18</xdr:row>
      <xdr:rowOff>38099</xdr:rowOff>
    </xdr:from>
    <xdr:to>
      <xdr:col>0</xdr:col>
      <xdr:colOff>1133474</xdr:colOff>
      <xdr:row>20</xdr:row>
      <xdr:rowOff>555748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10267949"/>
          <a:ext cx="923925" cy="166064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27</xdr:row>
      <xdr:rowOff>28575</xdr:rowOff>
    </xdr:from>
    <xdr:to>
      <xdr:col>0</xdr:col>
      <xdr:colOff>1140090</xdr:colOff>
      <xdr:row>28</xdr:row>
      <xdr:rowOff>809625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6916400"/>
          <a:ext cx="91149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21</xdr:row>
      <xdr:rowOff>47624</xdr:rowOff>
    </xdr:from>
    <xdr:to>
      <xdr:col>0</xdr:col>
      <xdr:colOff>1123949</xdr:colOff>
      <xdr:row>22</xdr:row>
      <xdr:rowOff>800099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5297149"/>
          <a:ext cx="904874" cy="162640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29</xdr:row>
      <xdr:rowOff>38099</xdr:rowOff>
    </xdr:from>
    <xdr:to>
      <xdr:col>0</xdr:col>
      <xdr:colOff>1095375</xdr:colOff>
      <xdr:row>29</xdr:row>
      <xdr:rowOff>1609724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3480374"/>
          <a:ext cx="876300" cy="157504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24</xdr:row>
      <xdr:rowOff>28574</xdr:rowOff>
    </xdr:from>
    <xdr:to>
      <xdr:col>0</xdr:col>
      <xdr:colOff>1123949</xdr:colOff>
      <xdr:row>24</xdr:row>
      <xdr:rowOff>1620743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6652199"/>
          <a:ext cx="885824" cy="159216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25</xdr:row>
      <xdr:rowOff>9524</xdr:rowOff>
    </xdr:from>
    <xdr:to>
      <xdr:col>0</xdr:col>
      <xdr:colOff>1133475</xdr:colOff>
      <xdr:row>25</xdr:row>
      <xdr:rowOff>1609724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271449"/>
          <a:ext cx="895350" cy="160928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10</xdr:row>
      <xdr:rowOff>13885</xdr:rowOff>
    </xdr:from>
    <xdr:to>
      <xdr:col>0</xdr:col>
      <xdr:colOff>1097419</xdr:colOff>
      <xdr:row>13</xdr:row>
      <xdr:rowOff>381000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8349510"/>
          <a:ext cx="887868" cy="159584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0</xdr:row>
      <xdr:rowOff>1</xdr:rowOff>
    </xdr:from>
    <xdr:to>
      <xdr:col>6</xdr:col>
      <xdr:colOff>0</xdr:colOff>
      <xdr:row>6</xdr:row>
      <xdr:rowOff>38100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1" y="1"/>
          <a:ext cx="3762374" cy="11810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28575</xdr:rowOff>
    </xdr:from>
    <xdr:to>
      <xdr:col>0</xdr:col>
      <xdr:colOff>1219200</xdr:colOff>
      <xdr:row>30</xdr:row>
      <xdr:rowOff>1847850</xdr:rowOff>
    </xdr:to>
    <xdr:pic>
      <xdr:nvPicPr>
        <xdr:cNvPr id="51" name="Рисунок 8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92550"/>
          <a:ext cx="12192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31</xdr:row>
      <xdr:rowOff>47625</xdr:rowOff>
    </xdr:from>
    <xdr:to>
      <xdr:col>0</xdr:col>
      <xdr:colOff>1228725</xdr:colOff>
      <xdr:row>31</xdr:row>
      <xdr:rowOff>1809600</xdr:rowOff>
    </xdr:to>
    <xdr:pic>
      <xdr:nvPicPr>
        <xdr:cNvPr id="53" name="Рисунок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5035450"/>
          <a:ext cx="1171575" cy="17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32</xdr:row>
      <xdr:rowOff>9525</xdr:rowOff>
    </xdr:from>
    <xdr:to>
      <xdr:col>0</xdr:col>
      <xdr:colOff>1314450</xdr:colOff>
      <xdr:row>33</xdr:row>
      <xdr:rowOff>736147</xdr:rowOff>
    </xdr:to>
    <xdr:pic>
      <xdr:nvPicPr>
        <xdr:cNvPr id="6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2198250"/>
          <a:ext cx="1209675" cy="1821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34</xdr:row>
      <xdr:rowOff>76200</xdr:rowOff>
    </xdr:from>
    <xdr:to>
      <xdr:col>0</xdr:col>
      <xdr:colOff>1285875</xdr:colOff>
      <xdr:row>34</xdr:row>
      <xdr:rowOff>1762125</xdr:rowOff>
    </xdr:to>
    <xdr:pic>
      <xdr:nvPicPr>
        <xdr:cNvPr id="63" name="Рисунок 108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4160400"/>
          <a:ext cx="112395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35</xdr:row>
      <xdr:rowOff>66675</xdr:rowOff>
    </xdr:from>
    <xdr:to>
      <xdr:col>0</xdr:col>
      <xdr:colOff>1257300</xdr:colOff>
      <xdr:row>35</xdr:row>
      <xdr:rowOff>1895475</xdr:rowOff>
    </xdr:to>
    <xdr:pic>
      <xdr:nvPicPr>
        <xdr:cNvPr id="75" name="Рисунок 107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5447525"/>
          <a:ext cx="120967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36</xdr:row>
      <xdr:rowOff>76199</xdr:rowOff>
    </xdr:from>
    <xdr:to>
      <xdr:col>0</xdr:col>
      <xdr:colOff>1390651</xdr:colOff>
      <xdr:row>36</xdr:row>
      <xdr:rowOff>1409700</xdr:rowOff>
    </xdr:to>
    <xdr:pic>
      <xdr:nvPicPr>
        <xdr:cNvPr id="56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3950849"/>
          <a:ext cx="1200151" cy="13335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114300</xdr:colOff>
      <xdr:row>37</xdr:row>
      <xdr:rowOff>28575</xdr:rowOff>
    </xdr:from>
    <xdr:to>
      <xdr:col>0</xdr:col>
      <xdr:colOff>1256958</xdr:colOff>
      <xdr:row>37</xdr:row>
      <xdr:rowOff>1543050</xdr:rowOff>
    </xdr:to>
    <xdr:pic>
      <xdr:nvPicPr>
        <xdr:cNvPr id="62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5428475"/>
          <a:ext cx="1142658" cy="1514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85725</xdr:colOff>
      <xdr:row>38</xdr:row>
      <xdr:rowOff>161925</xdr:rowOff>
    </xdr:from>
    <xdr:to>
      <xdr:col>0</xdr:col>
      <xdr:colOff>1457325</xdr:colOff>
      <xdr:row>38</xdr:row>
      <xdr:rowOff>1609725</xdr:rowOff>
    </xdr:to>
    <xdr:pic>
      <xdr:nvPicPr>
        <xdr:cNvPr id="8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572600"/>
          <a:ext cx="1371600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39</xdr:row>
      <xdr:rowOff>161925</xdr:rowOff>
    </xdr:from>
    <xdr:to>
      <xdr:col>0</xdr:col>
      <xdr:colOff>1447800</xdr:colOff>
      <xdr:row>39</xdr:row>
      <xdr:rowOff>1609725</xdr:rowOff>
    </xdr:to>
    <xdr:pic>
      <xdr:nvPicPr>
        <xdr:cNvPr id="83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7325200"/>
          <a:ext cx="1371600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40</xdr:row>
      <xdr:rowOff>161925</xdr:rowOff>
    </xdr:from>
    <xdr:to>
      <xdr:col>0</xdr:col>
      <xdr:colOff>1409700</xdr:colOff>
      <xdr:row>40</xdr:row>
      <xdr:rowOff>1457325</xdr:rowOff>
    </xdr:to>
    <xdr:pic>
      <xdr:nvPicPr>
        <xdr:cNvPr id="89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0839925"/>
          <a:ext cx="136207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41</xdr:row>
      <xdr:rowOff>85725</xdr:rowOff>
    </xdr:from>
    <xdr:to>
      <xdr:col>0</xdr:col>
      <xdr:colOff>1352550</xdr:colOff>
      <xdr:row>41</xdr:row>
      <xdr:rowOff>1504950</xdr:rowOff>
    </xdr:to>
    <xdr:pic>
      <xdr:nvPicPr>
        <xdr:cNvPr id="94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459550"/>
          <a:ext cx="1285875" cy="1419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42</xdr:row>
      <xdr:rowOff>57150</xdr:rowOff>
    </xdr:from>
    <xdr:to>
      <xdr:col>0</xdr:col>
      <xdr:colOff>1400175</xdr:colOff>
      <xdr:row>42</xdr:row>
      <xdr:rowOff>1485900</xdr:rowOff>
    </xdr:to>
    <xdr:pic>
      <xdr:nvPicPr>
        <xdr:cNvPr id="104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0336350"/>
          <a:ext cx="137160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43</xdr:row>
      <xdr:rowOff>57150</xdr:rowOff>
    </xdr:from>
    <xdr:to>
      <xdr:col>0</xdr:col>
      <xdr:colOff>1438275</xdr:colOff>
      <xdr:row>43</xdr:row>
      <xdr:rowOff>1504950</xdr:rowOff>
    </xdr:to>
    <xdr:pic>
      <xdr:nvPicPr>
        <xdr:cNvPr id="109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6680000"/>
          <a:ext cx="1371600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44</xdr:row>
      <xdr:rowOff>38100</xdr:rowOff>
    </xdr:from>
    <xdr:to>
      <xdr:col>0</xdr:col>
      <xdr:colOff>1438275</xdr:colOff>
      <xdr:row>44</xdr:row>
      <xdr:rowOff>1485900</xdr:rowOff>
    </xdr:to>
    <xdr:pic>
      <xdr:nvPicPr>
        <xdr:cNvPr id="111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8270675"/>
          <a:ext cx="1371600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45</xdr:row>
      <xdr:rowOff>114300</xdr:rowOff>
    </xdr:from>
    <xdr:to>
      <xdr:col>0</xdr:col>
      <xdr:colOff>1428750</xdr:colOff>
      <xdr:row>45</xdr:row>
      <xdr:rowOff>1552575</xdr:rowOff>
    </xdr:to>
    <xdr:pic>
      <xdr:nvPicPr>
        <xdr:cNvPr id="113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9956600"/>
          <a:ext cx="136207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46</xdr:row>
      <xdr:rowOff>57150</xdr:rowOff>
    </xdr:from>
    <xdr:to>
      <xdr:col>0</xdr:col>
      <xdr:colOff>1428750</xdr:colOff>
      <xdr:row>46</xdr:row>
      <xdr:rowOff>1447800</xdr:rowOff>
    </xdr:to>
    <xdr:pic>
      <xdr:nvPicPr>
        <xdr:cNvPr id="116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1509175"/>
          <a:ext cx="1362075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47</xdr:row>
      <xdr:rowOff>47625</xdr:rowOff>
    </xdr:from>
    <xdr:to>
      <xdr:col>0</xdr:col>
      <xdr:colOff>1438275</xdr:colOff>
      <xdr:row>47</xdr:row>
      <xdr:rowOff>1495425</xdr:rowOff>
    </xdr:to>
    <xdr:pic>
      <xdr:nvPicPr>
        <xdr:cNvPr id="120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1718725"/>
          <a:ext cx="1371600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285750</xdr:colOff>
      <xdr:row>48</xdr:row>
      <xdr:rowOff>66675</xdr:rowOff>
    </xdr:from>
    <xdr:to>
      <xdr:col>0</xdr:col>
      <xdr:colOff>1314450</xdr:colOff>
      <xdr:row>48</xdr:row>
      <xdr:rowOff>1609725</xdr:rowOff>
    </xdr:to>
    <xdr:pic>
      <xdr:nvPicPr>
        <xdr:cNvPr id="121" name="Рисунок 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6433600"/>
          <a:ext cx="10287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49</xdr:row>
      <xdr:rowOff>133350</xdr:rowOff>
    </xdr:from>
    <xdr:to>
      <xdr:col>0</xdr:col>
      <xdr:colOff>1238250</xdr:colOff>
      <xdr:row>49</xdr:row>
      <xdr:rowOff>1733550</xdr:rowOff>
    </xdr:to>
    <xdr:pic>
      <xdr:nvPicPr>
        <xdr:cNvPr id="122" name="Рисунок 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8129050"/>
          <a:ext cx="10668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50</xdr:row>
      <xdr:rowOff>57150</xdr:rowOff>
    </xdr:from>
    <xdr:to>
      <xdr:col>0</xdr:col>
      <xdr:colOff>1314450</xdr:colOff>
      <xdr:row>50</xdr:row>
      <xdr:rowOff>1914525</xdr:rowOff>
    </xdr:to>
    <xdr:pic>
      <xdr:nvPicPr>
        <xdr:cNvPr id="124" name="Рисунок 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6538375"/>
          <a:ext cx="12382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51</xdr:row>
      <xdr:rowOff>66675</xdr:rowOff>
    </xdr:from>
    <xdr:to>
      <xdr:col>0</xdr:col>
      <xdr:colOff>1476375</xdr:colOff>
      <xdr:row>51</xdr:row>
      <xdr:rowOff>1504950</xdr:rowOff>
    </xdr:to>
    <xdr:pic>
      <xdr:nvPicPr>
        <xdr:cNvPr id="126" name="Рисунок 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8595775"/>
          <a:ext cx="14382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52</xdr:row>
      <xdr:rowOff>104775</xdr:rowOff>
    </xdr:from>
    <xdr:to>
      <xdr:col>0</xdr:col>
      <xdr:colOff>1343025</xdr:colOff>
      <xdr:row>52</xdr:row>
      <xdr:rowOff>1895475</xdr:rowOff>
    </xdr:to>
    <xdr:pic>
      <xdr:nvPicPr>
        <xdr:cNvPr id="128" name="Рисунок 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23615450"/>
          <a:ext cx="11906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53</xdr:row>
      <xdr:rowOff>209550</xdr:rowOff>
    </xdr:from>
    <xdr:to>
      <xdr:col>0</xdr:col>
      <xdr:colOff>1428750</xdr:colOff>
      <xdr:row>53</xdr:row>
      <xdr:rowOff>2076450</xdr:rowOff>
    </xdr:to>
    <xdr:pic>
      <xdr:nvPicPr>
        <xdr:cNvPr id="130" name="Рисунок 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5653800"/>
          <a:ext cx="124777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28575</xdr:rowOff>
    </xdr:from>
    <xdr:to>
      <xdr:col>0</xdr:col>
      <xdr:colOff>1295400</xdr:colOff>
      <xdr:row>57</xdr:row>
      <xdr:rowOff>800100</xdr:rowOff>
    </xdr:to>
    <xdr:pic>
      <xdr:nvPicPr>
        <xdr:cNvPr id="86" name="Рисунок 5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0796050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58</xdr:row>
      <xdr:rowOff>114300</xdr:rowOff>
    </xdr:from>
    <xdr:to>
      <xdr:col>0</xdr:col>
      <xdr:colOff>1343025</xdr:colOff>
      <xdr:row>58</xdr:row>
      <xdr:rowOff>1895475</xdr:rowOff>
    </xdr:to>
    <xdr:pic>
      <xdr:nvPicPr>
        <xdr:cNvPr id="114" name="Рисунок 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6446875"/>
          <a:ext cx="11906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59</xdr:row>
      <xdr:rowOff>123825</xdr:rowOff>
    </xdr:from>
    <xdr:to>
      <xdr:col>0</xdr:col>
      <xdr:colOff>1362075</xdr:colOff>
      <xdr:row>59</xdr:row>
      <xdr:rowOff>1905000</xdr:rowOff>
    </xdr:to>
    <xdr:pic>
      <xdr:nvPicPr>
        <xdr:cNvPr id="93" name="Рисунок 8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48399500"/>
          <a:ext cx="11906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60</xdr:row>
      <xdr:rowOff>104775</xdr:rowOff>
    </xdr:from>
    <xdr:to>
      <xdr:col>0</xdr:col>
      <xdr:colOff>1333500</xdr:colOff>
      <xdr:row>60</xdr:row>
      <xdr:rowOff>1733550</xdr:rowOff>
    </xdr:to>
    <xdr:pic>
      <xdr:nvPicPr>
        <xdr:cNvPr id="101" name="Рисунок 103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50342600"/>
          <a:ext cx="10763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190502</xdr:colOff>
      <xdr:row>61</xdr:row>
      <xdr:rowOff>38101</xdr:rowOff>
    </xdr:from>
    <xdr:to>
      <xdr:col>0</xdr:col>
      <xdr:colOff>1200150</xdr:colOff>
      <xdr:row>61</xdr:row>
      <xdr:rowOff>1543051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2" y="152009476"/>
          <a:ext cx="1009648" cy="151407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62</xdr:row>
      <xdr:rowOff>57151</xdr:rowOff>
    </xdr:from>
    <xdr:to>
      <xdr:col>0</xdr:col>
      <xdr:colOff>1343025</xdr:colOff>
      <xdr:row>63</xdr:row>
      <xdr:rowOff>657558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87820501"/>
          <a:ext cx="1200149" cy="18005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64</xdr:row>
      <xdr:rowOff>9525</xdr:rowOff>
    </xdr:from>
    <xdr:to>
      <xdr:col>0</xdr:col>
      <xdr:colOff>1285875</xdr:colOff>
      <xdr:row>65</xdr:row>
      <xdr:rowOff>0</xdr:rowOff>
    </xdr:to>
    <xdr:pic>
      <xdr:nvPicPr>
        <xdr:cNvPr id="115" name="Рисунок 10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0228300"/>
          <a:ext cx="10572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65</xdr:row>
      <xdr:rowOff>85727</xdr:rowOff>
    </xdr:from>
    <xdr:to>
      <xdr:col>0</xdr:col>
      <xdr:colOff>1212849</xdr:colOff>
      <xdr:row>65</xdr:row>
      <xdr:rowOff>1619251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1895177"/>
          <a:ext cx="1022349" cy="15335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66</xdr:row>
      <xdr:rowOff>57150</xdr:rowOff>
    </xdr:from>
    <xdr:to>
      <xdr:col>0</xdr:col>
      <xdr:colOff>1295400</xdr:colOff>
      <xdr:row>66</xdr:row>
      <xdr:rowOff>1714500</xdr:rowOff>
    </xdr:to>
    <xdr:pic>
      <xdr:nvPicPr>
        <xdr:cNvPr id="119" name="Рисунок 60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3504900"/>
          <a:ext cx="110490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67</xdr:row>
      <xdr:rowOff>66675</xdr:rowOff>
    </xdr:from>
    <xdr:to>
      <xdr:col>0</xdr:col>
      <xdr:colOff>1295400</xdr:colOff>
      <xdr:row>68</xdr:row>
      <xdr:rowOff>909637</xdr:rowOff>
    </xdr:to>
    <xdr:pic>
      <xdr:nvPicPr>
        <xdr:cNvPr id="125" name="Рисунок 79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60534350"/>
          <a:ext cx="1123950" cy="1681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69</xdr:row>
      <xdr:rowOff>28575</xdr:rowOff>
    </xdr:from>
    <xdr:to>
      <xdr:col>0</xdr:col>
      <xdr:colOff>1323975</xdr:colOff>
      <xdr:row>70</xdr:row>
      <xdr:rowOff>1038225</xdr:rowOff>
    </xdr:to>
    <xdr:pic>
      <xdr:nvPicPr>
        <xdr:cNvPr id="129" name="Рисунок 7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62363150"/>
          <a:ext cx="120015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71</xdr:row>
      <xdr:rowOff>133350</xdr:rowOff>
    </xdr:from>
    <xdr:to>
      <xdr:col>0</xdr:col>
      <xdr:colOff>1448960</xdr:colOff>
      <xdr:row>71</xdr:row>
      <xdr:rowOff>1543049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66154100"/>
          <a:ext cx="1410860" cy="1409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114300</xdr:rowOff>
    </xdr:from>
    <xdr:to>
      <xdr:col>0</xdr:col>
      <xdr:colOff>1420394</xdr:colOff>
      <xdr:row>72</xdr:row>
      <xdr:rowOff>1533525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620950"/>
          <a:ext cx="1420394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73</xdr:row>
      <xdr:rowOff>47625</xdr:rowOff>
    </xdr:from>
    <xdr:to>
      <xdr:col>0</xdr:col>
      <xdr:colOff>1439413</xdr:colOff>
      <xdr:row>73</xdr:row>
      <xdr:rowOff>1428750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69135425"/>
          <a:ext cx="1382263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75</xdr:row>
      <xdr:rowOff>57152</xdr:rowOff>
    </xdr:from>
    <xdr:to>
      <xdr:col>0</xdr:col>
      <xdr:colOff>1352550</xdr:colOff>
      <xdr:row>75</xdr:row>
      <xdr:rowOff>1900240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08061127"/>
          <a:ext cx="1228725" cy="1843088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76</xdr:row>
      <xdr:rowOff>123826</xdr:rowOff>
    </xdr:from>
    <xdr:to>
      <xdr:col>0</xdr:col>
      <xdr:colOff>1301654</xdr:colOff>
      <xdr:row>76</xdr:row>
      <xdr:rowOff>1733550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172869226"/>
          <a:ext cx="1073053" cy="160972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77</xdr:row>
      <xdr:rowOff>76200</xdr:rowOff>
    </xdr:from>
    <xdr:to>
      <xdr:col>0</xdr:col>
      <xdr:colOff>1485901</xdr:colOff>
      <xdr:row>77</xdr:row>
      <xdr:rowOff>1560877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72754925"/>
          <a:ext cx="1485900" cy="148467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78</xdr:row>
      <xdr:rowOff>57150</xdr:rowOff>
    </xdr:from>
    <xdr:to>
      <xdr:col>0</xdr:col>
      <xdr:colOff>1474309</xdr:colOff>
      <xdr:row>78</xdr:row>
      <xdr:rowOff>1466850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13395125"/>
          <a:ext cx="1407634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28575</xdr:rowOff>
    </xdr:from>
    <xdr:to>
      <xdr:col>0</xdr:col>
      <xdr:colOff>1467568</xdr:colOff>
      <xdr:row>79</xdr:row>
      <xdr:rowOff>1495425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861975"/>
          <a:ext cx="1467568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80</xdr:row>
      <xdr:rowOff>38101</xdr:rowOff>
    </xdr:from>
    <xdr:to>
      <xdr:col>0</xdr:col>
      <xdr:colOff>1362076</xdr:colOff>
      <xdr:row>80</xdr:row>
      <xdr:rowOff>2038351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16376451"/>
          <a:ext cx="133350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81</xdr:row>
      <xdr:rowOff>95250</xdr:rowOff>
    </xdr:from>
    <xdr:to>
      <xdr:col>0</xdr:col>
      <xdr:colOff>1437596</xdr:colOff>
      <xdr:row>81</xdr:row>
      <xdr:rowOff>1485900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5442225"/>
          <a:ext cx="1389971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82</xdr:row>
      <xdr:rowOff>76201</xdr:rowOff>
    </xdr:from>
    <xdr:to>
      <xdr:col>0</xdr:col>
      <xdr:colOff>1250949</xdr:colOff>
      <xdr:row>82</xdr:row>
      <xdr:rowOff>1638300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88642626"/>
          <a:ext cx="1041399" cy="156209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83</xdr:row>
      <xdr:rowOff>9525</xdr:rowOff>
    </xdr:from>
    <xdr:to>
      <xdr:col>0</xdr:col>
      <xdr:colOff>1491388</xdr:colOff>
      <xdr:row>83</xdr:row>
      <xdr:rowOff>1524000</xdr:rowOff>
    </xdr:to>
    <xdr:pic>
      <xdr:nvPicPr>
        <xdr:cNvPr id="117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280925"/>
          <a:ext cx="1434238" cy="1514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74</xdr:row>
      <xdr:rowOff>95250</xdr:rowOff>
    </xdr:from>
    <xdr:to>
      <xdr:col>0</xdr:col>
      <xdr:colOff>1438275</xdr:colOff>
      <xdr:row>75</xdr:row>
      <xdr:rowOff>9525</xdr:rowOff>
    </xdr:to>
    <xdr:pic>
      <xdr:nvPicPr>
        <xdr:cNvPr id="112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8010225"/>
          <a:ext cx="136207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219075</xdr:colOff>
      <xdr:row>84</xdr:row>
      <xdr:rowOff>28576</xdr:rowOff>
    </xdr:from>
    <xdr:to>
      <xdr:col>0</xdr:col>
      <xdr:colOff>1426164</xdr:colOff>
      <xdr:row>84</xdr:row>
      <xdr:rowOff>1838326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37493376"/>
          <a:ext cx="1207089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85</xdr:row>
      <xdr:rowOff>57150</xdr:rowOff>
    </xdr:from>
    <xdr:to>
      <xdr:col>0</xdr:col>
      <xdr:colOff>1438275</xdr:colOff>
      <xdr:row>85</xdr:row>
      <xdr:rowOff>1928561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74145575"/>
          <a:ext cx="1247775" cy="187141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54</xdr:row>
      <xdr:rowOff>133351</xdr:rowOff>
    </xdr:from>
    <xdr:to>
      <xdr:col>0</xdr:col>
      <xdr:colOff>1111347</xdr:colOff>
      <xdr:row>55</xdr:row>
      <xdr:rowOff>1514476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3658075"/>
          <a:ext cx="1054197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86</xdr:row>
      <xdr:rowOff>76201</xdr:rowOff>
    </xdr:from>
    <xdr:to>
      <xdr:col>1</xdr:col>
      <xdr:colOff>28575</xdr:colOff>
      <xdr:row>87</xdr:row>
      <xdr:rowOff>19052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9569826"/>
          <a:ext cx="1466850" cy="220027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87</xdr:row>
      <xdr:rowOff>57151</xdr:rowOff>
    </xdr:from>
    <xdr:to>
      <xdr:col>0</xdr:col>
      <xdr:colOff>1407170</xdr:colOff>
      <xdr:row>87</xdr:row>
      <xdr:rowOff>2038350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41808201"/>
          <a:ext cx="1321445" cy="198119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88</xdr:row>
      <xdr:rowOff>57151</xdr:rowOff>
    </xdr:from>
    <xdr:to>
      <xdr:col>0</xdr:col>
      <xdr:colOff>1352550</xdr:colOff>
      <xdr:row>88</xdr:row>
      <xdr:rowOff>1927900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29930526"/>
          <a:ext cx="1247775" cy="187074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26</xdr:row>
      <xdr:rowOff>2</xdr:rowOff>
    </xdr:from>
    <xdr:to>
      <xdr:col>0</xdr:col>
      <xdr:colOff>1339849</xdr:colOff>
      <xdr:row>26</xdr:row>
      <xdr:rowOff>1695450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6450927"/>
          <a:ext cx="1130299" cy="169544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9</xdr:row>
      <xdr:rowOff>57151</xdr:rowOff>
    </xdr:from>
    <xdr:to>
      <xdr:col>0</xdr:col>
      <xdr:colOff>1228725</xdr:colOff>
      <xdr:row>9</xdr:row>
      <xdr:rowOff>1714500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5029201"/>
          <a:ext cx="1104899" cy="165734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89</xdr:row>
      <xdr:rowOff>38101</xdr:rowOff>
    </xdr:from>
    <xdr:to>
      <xdr:col>0</xdr:col>
      <xdr:colOff>1447800</xdr:colOff>
      <xdr:row>89</xdr:row>
      <xdr:rowOff>1438275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31911726"/>
          <a:ext cx="1400174" cy="140017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89</xdr:row>
      <xdr:rowOff>1524000</xdr:rowOff>
    </xdr:from>
    <xdr:to>
      <xdr:col>0</xdr:col>
      <xdr:colOff>1390650</xdr:colOff>
      <xdr:row>90</xdr:row>
      <xdr:rowOff>1847850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26853950"/>
          <a:ext cx="1238250" cy="1857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91"/>
  <sheetViews>
    <sheetView tabSelected="1" zoomScaleNormal="100" workbookViewId="0">
      <pane ySplit="9" topLeftCell="A58" activePane="bottomLeft" state="frozen"/>
      <selection pane="bottomLeft" activeCell="A48" sqref="A48"/>
    </sheetView>
  </sheetViews>
  <sheetFormatPr defaultRowHeight="15" x14ac:dyDescent="0.25"/>
  <cols>
    <col min="1" max="1" width="22.7109375" style="1" customWidth="1"/>
    <col min="2" max="2" width="12.85546875" style="1" customWidth="1"/>
    <col min="3" max="3" width="15" style="8" customWidth="1"/>
    <col min="4" max="4" width="16.5703125" style="1" customWidth="1"/>
    <col min="5" max="5" width="17.140625" style="1" customWidth="1"/>
    <col min="6" max="6" width="9.140625" style="1" customWidth="1"/>
    <col min="7" max="7" width="17.28515625" style="1" customWidth="1"/>
    <col min="8" max="8" width="16.5703125" style="1" customWidth="1"/>
    <col min="9" max="9" width="6.28515625" style="1" customWidth="1"/>
    <col min="10" max="10" width="7" style="1" customWidth="1"/>
    <col min="11" max="11" width="6.5703125" style="1" customWidth="1"/>
    <col min="12" max="12" width="6" style="1" customWidth="1"/>
    <col min="13" max="13" width="6.28515625" style="1" customWidth="1"/>
    <col min="14" max="14" width="7" style="1" customWidth="1"/>
    <col min="15" max="15" width="5.7109375" style="1" customWidth="1"/>
    <col min="16" max="16" width="6.7109375" style="1" customWidth="1"/>
    <col min="17" max="17" width="9.140625" style="1"/>
  </cols>
  <sheetData>
    <row r="2" spans="1:18" x14ac:dyDescent="0.25">
      <c r="A2" s="168" t="s">
        <v>38</v>
      </c>
      <c r="B2" s="168"/>
      <c r="G2" s="10" t="s">
        <v>40</v>
      </c>
    </row>
    <row r="3" spans="1:18" x14ac:dyDescent="0.25">
      <c r="A3" s="168" t="s">
        <v>161</v>
      </c>
      <c r="B3" s="168"/>
      <c r="G3" s="1" t="s">
        <v>39</v>
      </c>
      <c r="R3" s="1"/>
    </row>
    <row r="4" spans="1:18" x14ac:dyDescent="0.25">
      <c r="A4" s="168" t="s">
        <v>37</v>
      </c>
      <c r="B4" s="168"/>
      <c r="G4" s="1" t="s">
        <v>162</v>
      </c>
      <c r="R4" s="1"/>
    </row>
    <row r="5" spans="1:18" x14ac:dyDescent="0.25">
      <c r="A5" s="169" t="s">
        <v>35</v>
      </c>
      <c r="B5" s="169"/>
      <c r="D5" s="11"/>
      <c r="R5" s="1"/>
    </row>
    <row r="6" spans="1:18" ht="14.45" x14ac:dyDescent="0.35">
      <c r="A6" s="169" t="s">
        <v>36</v>
      </c>
      <c r="B6" s="169"/>
      <c r="D6" s="11"/>
      <c r="R6" s="1"/>
    </row>
    <row r="7" spans="1:18" ht="14.45" x14ac:dyDescent="0.35">
      <c r="A7" s="14"/>
      <c r="B7" s="14"/>
      <c r="D7" s="11"/>
      <c r="R7" s="1"/>
    </row>
    <row r="8" spans="1:18" ht="15" customHeight="1" x14ac:dyDescent="0.25">
      <c r="A8" s="164" t="s">
        <v>0</v>
      </c>
      <c r="B8" s="164" t="s">
        <v>34</v>
      </c>
      <c r="C8" s="165" t="s">
        <v>2</v>
      </c>
      <c r="D8" s="164" t="s">
        <v>1</v>
      </c>
      <c r="E8" s="164" t="s">
        <v>3</v>
      </c>
      <c r="F8" s="164" t="s">
        <v>4</v>
      </c>
      <c r="G8" s="164" t="s">
        <v>42</v>
      </c>
      <c r="H8" s="166" t="s">
        <v>46</v>
      </c>
      <c r="I8" s="163" t="s">
        <v>41</v>
      </c>
      <c r="J8" s="163"/>
      <c r="K8" s="163"/>
      <c r="L8" s="163"/>
      <c r="M8" s="163"/>
      <c r="N8" s="163"/>
      <c r="O8" s="163"/>
      <c r="P8" s="163"/>
      <c r="R8" s="1"/>
    </row>
    <row r="9" spans="1:18" s="3" customFormat="1" x14ac:dyDescent="0.25">
      <c r="A9" s="164"/>
      <c r="B9" s="164"/>
      <c r="C9" s="165"/>
      <c r="D9" s="164"/>
      <c r="E9" s="164"/>
      <c r="F9" s="164"/>
      <c r="G9" s="164"/>
      <c r="H9" s="167"/>
      <c r="I9" s="12">
        <v>42</v>
      </c>
      <c r="J9" s="12">
        <v>44</v>
      </c>
      <c r="K9" s="12">
        <v>46</v>
      </c>
      <c r="L9" s="12">
        <v>48</v>
      </c>
      <c r="M9" s="12">
        <v>50</v>
      </c>
      <c r="N9" s="12">
        <v>52</v>
      </c>
      <c r="O9" s="12">
        <v>54</v>
      </c>
      <c r="P9" s="12">
        <v>56</v>
      </c>
      <c r="Q9" s="2"/>
    </row>
    <row r="10" spans="1:18" ht="140.25" customHeight="1" x14ac:dyDescent="0.25">
      <c r="B10" s="103" t="s">
        <v>43</v>
      </c>
      <c r="C10" s="103" t="s">
        <v>187</v>
      </c>
      <c r="D10" s="5" t="s">
        <v>188</v>
      </c>
      <c r="E10" s="98" t="s">
        <v>5</v>
      </c>
      <c r="F10" s="102" t="s">
        <v>10</v>
      </c>
      <c r="G10" s="100">
        <v>1400</v>
      </c>
      <c r="H10" s="101">
        <f>G10*0.65</f>
        <v>910</v>
      </c>
      <c r="I10" s="97" t="s">
        <v>47</v>
      </c>
      <c r="J10" s="99"/>
      <c r="K10" s="99"/>
      <c r="L10" s="99"/>
      <c r="M10" s="99"/>
      <c r="N10" s="99"/>
      <c r="O10" s="99"/>
      <c r="P10" s="99"/>
    </row>
    <row r="11" spans="1:18" ht="32.25" customHeight="1" x14ac:dyDescent="0.25">
      <c r="A11" s="148"/>
      <c r="B11" s="170" t="s">
        <v>126</v>
      </c>
      <c r="C11" s="142" t="s">
        <v>14</v>
      </c>
      <c r="D11" s="173" t="s">
        <v>189</v>
      </c>
      <c r="E11" s="142" t="s">
        <v>18</v>
      </c>
      <c r="F11" s="137" t="s">
        <v>10</v>
      </c>
      <c r="G11" s="153">
        <v>1650</v>
      </c>
      <c r="H11" s="156">
        <f>G11*0.65</f>
        <v>1072.5</v>
      </c>
      <c r="I11" s="70"/>
      <c r="J11" s="70"/>
      <c r="K11" s="70"/>
      <c r="L11" s="129"/>
      <c r="M11" s="70"/>
      <c r="N11" s="135" t="s">
        <v>190</v>
      </c>
      <c r="O11" s="142"/>
      <c r="P11" s="142"/>
    </row>
    <row r="12" spans="1:18" ht="32.25" customHeight="1" x14ac:dyDescent="0.25">
      <c r="A12" s="148"/>
      <c r="B12" s="170"/>
      <c r="C12" s="143"/>
      <c r="D12" s="174"/>
      <c r="E12" s="143"/>
      <c r="F12" s="139"/>
      <c r="G12" s="154"/>
      <c r="H12" s="157"/>
      <c r="I12" s="142"/>
      <c r="J12" s="142"/>
      <c r="K12" s="142"/>
      <c r="L12" s="142"/>
      <c r="M12" s="142"/>
      <c r="N12" s="145"/>
      <c r="O12" s="143"/>
      <c r="P12" s="143"/>
    </row>
    <row r="13" spans="1:18" ht="32.25" customHeight="1" x14ac:dyDescent="0.25">
      <c r="A13" s="148"/>
      <c r="B13" s="170"/>
      <c r="C13" s="143"/>
      <c r="D13" s="174"/>
      <c r="E13" s="143"/>
      <c r="F13" s="139"/>
      <c r="G13" s="154"/>
      <c r="H13" s="157"/>
      <c r="I13" s="143"/>
      <c r="J13" s="143"/>
      <c r="K13" s="143"/>
      <c r="L13" s="143"/>
      <c r="M13" s="143"/>
      <c r="N13" s="145"/>
      <c r="O13" s="144"/>
      <c r="P13" s="144"/>
    </row>
    <row r="14" spans="1:18" ht="32.25" customHeight="1" x14ac:dyDescent="0.25">
      <c r="A14" s="148"/>
      <c r="B14" s="170"/>
      <c r="C14" s="144"/>
      <c r="D14" s="175"/>
      <c r="E14" s="144"/>
      <c r="F14" s="138"/>
      <c r="G14" s="155"/>
      <c r="H14" s="158"/>
      <c r="I14" s="144"/>
      <c r="J14" s="144"/>
      <c r="K14" s="144"/>
      <c r="L14" s="144"/>
      <c r="M14" s="144"/>
      <c r="N14" s="136"/>
      <c r="O14" s="80"/>
      <c r="P14" s="80"/>
    </row>
    <row r="15" spans="1:18" ht="66" customHeight="1" x14ac:dyDescent="0.25">
      <c r="A15" s="148"/>
      <c r="B15" s="149" t="s">
        <v>6</v>
      </c>
      <c r="C15" s="142" t="s">
        <v>11</v>
      </c>
      <c r="D15" s="151" t="s">
        <v>45</v>
      </c>
      <c r="E15" s="149" t="s">
        <v>18</v>
      </c>
      <c r="F15" s="150" t="s">
        <v>10</v>
      </c>
      <c r="G15" s="159">
        <v>2480</v>
      </c>
      <c r="H15" s="160">
        <f>G15*0.65</f>
        <v>1612</v>
      </c>
      <c r="I15" s="135" t="s">
        <v>47</v>
      </c>
      <c r="J15" s="137"/>
      <c r="K15" s="137"/>
      <c r="L15" s="161"/>
      <c r="M15" s="133"/>
      <c r="N15" s="137"/>
      <c r="O15" s="137"/>
      <c r="P15" s="137"/>
    </row>
    <row r="16" spans="1:18" ht="66" customHeight="1" x14ac:dyDescent="0.25">
      <c r="A16" s="148"/>
      <c r="B16" s="149"/>
      <c r="C16" s="144"/>
      <c r="D16" s="152"/>
      <c r="E16" s="149"/>
      <c r="F16" s="150"/>
      <c r="G16" s="159"/>
      <c r="H16" s="160"/>
      <c r="I16" s="136"/>
      <c r="J16" s="138"/>
      <c r="K16" s="138"/>
      <c r="L16" s="162"/>
      <c r="M16" s="134"/>
      <c r="N16" s="138"/>
      <c r="O16" s="138"/>
      <c r="P16" s="138"/>
    </row>
    <row r="17" spans="1:16" ht="129" customHeight="1" x14ac:dyDescent="0.25">
      <c r="A17" s="7"/>
      <c r="B17" s="6" t="s">
        <v>7</v>
      </c>
      <c r="C17" s="6" t="s">
        <v>12</v>
      </c>
      <c r="D17" s="5" t="s">
        <v>20</v>
      </c>
      <c r="E17" s="6" t="s">
        <v>18</v>
      </c>
      <c r="F17" s="4" t="s">
        <v>10</v>
      </c>
      <c r="G17" s="9">
        <v>2800</v>
      </c>
      <c r="H17" s="18">
        <f>G17*0.65</f>
        <v>1820</v>
      </c>
      <c r="I17" s="38" t="s">
        <v>166</v>
      </c>
      <c r="J17" s="4"/>
      <c r="K17" s="4"/>
      <c r="L17" s="4"/>
      <c r="M17" s="38" t="s">
        <v>53</v>
      </c>
      <c r="N17" s="84"/>
      <c r="O17" s="4"/>
      <c r="P17" s="4"/>
    </row>
    <row r="18" spans="1:16" ht="129" customHeight="1" x14ac:dyDescent="0.25">
      <c r="A18" s="7"/>
      <c r="B18" s="6" t="s">
        <v>7</v>
      </c>
      <c r="C18" s="6" t="s">
        <v>12</v>
      </c>
      <c r="D18" s="5" t="s">
        <v>21</v>
      </c>
      <c r="E18" s="6" t="s">
        <v>18</v>
      </c>
      <c r="F18" s="4" t="s">
        <v>10</v>
      </c>
      <c r="G18" s="9">
        <v>2800</v>
      </c>
      <c r="H18" s="18">
        <f>G18*0.65</f>
        <v>1820</v>
      </c>
      <c r="I18" s="61"/>
      <c r="J18" s="4"/>
      <c r="K18" s="83"/>
      <c r="L18" s="4"/>
      <c r="M18" s="4"/>
      <c r="N18" s="4"/>
      <c r="O18" s="38" t="s">
        <v>52</v>
      </c>
      <c r="P18" s="4"/>
    </row>
    <row r="19" spans="1:16" ht="45" customHeight="1" x14ac:dyDescent="0.25">
      <c r="A19" s="177"/>
      <c r="B19" s="142" t="s">
        <v>8</v>
      </c>
      <c r="C19" s="142" t="s">
        <v>11</v>
      </c>
      <c r="D19" s="151" t="s">
        <v>22</v>
      </c>
      <c r="E19" s="142" t="s">
        <v>18</v>
      </c>
      <c r="F19" s="137" t="s">
        <v>10</v>
      </c>
      <c r="G19" s="153">
        <v>1490</v>
      </c>
      <c r="H19" s="156">
        <f>G19*0.65</f>
        <v>968.5</v>
      </c>
      <c r="I19" s="135" t="s">
        <v>47</v>
      </c>
      <c r="J19" s="142"/>
      <c r="K19" s="142"/>
      <c r="L19" s="142"/>
      <c r="M19" s="142"/>
      <c r="N19" s="142"/>
      <c r="O19" s="135" t="s">
        <v>52</v>
      </c>
      <c r="P19" s="142"/>
    </row>
    <row r="20" spans="1:16" ht="45" customHeight="1" x14ac:dyDescent="0.25">
      <c r="A20" s="178"/>
      <c r="B20" s="143"/>
      <c r="C20" s="143"/>
      <c r="D20" s="176"/>
      <c r="E20" s="143"/>
      <c r="F20" s="139"/>
      <c r="G20" s="154"/>
      <c r="H20" s="157"/>
      <c r="I20" s="145"/>
      <c r="J20" s="143"/>
      <c r="K20" s="143"/>
      <c r="L20" s="143"/>
      <c r="M20" s="143"/>
      <c r="N20" s="143"/>
      <c r="O20" s="145"/>
      <c r="P20" s="143"/>
    </row>
    <row r="21" spans="1:16" ht="45" customHeight="1" x14ac:dyDescent="0.25">
      <c r="A21" s="179"/>
      <c r="B21" s="144"/>
      <c r="C21" s="144"/>
      <c r="D21" s="152"/>
      <c r="E21" s="144"/>
      <c r="F21" s="138"/>
      <c r="G21" s="155"/>
      <c r="H21" s="158"/>
      <c r="I21" s="136"/>
      <c r="J21" s="144"/>
      <c r="K21" s="144"/>
      <c r="L21" s="144"/>
      <c r="M21" s="144"/>
      <c r="N21" s="144"/>
      <c r="O21" s="136"/>
      <c r="P21" s="144"/>
    </row>
    <row r="22" spans="1:16" ht="68.25" customHeight="1" x14ac:dyDescent="0.25">
      <c r="A22" s="148"/>
      <c r="B22" s="149" t="s">
        <v>15</v>
      </c>
      <c r="C22" s="142" t="s">
        <v>12</v>
      </c>
      <c r="D22" s="151" t="s">
        <v>23</v>
      </c>
      <c r="E22" s="142" t="s">
        <v>18</v>
      </c>
      <c r="F22" s="137" t="s">
        <v>10</v>
      </c>
      <c r="G22" s="153">
        <v>2050</v>
      </c>
      <c r="H22" s="156">
        <f>G22*0.65</f>
        <v>1332.5</v>
      </c>
      <c r="I22" s="133"/>
      <c r="J22" s="133"/>
      <c r="K22" s="133"/>
      <c r="L22" s="135" t="s">
        <v>50</v>
      </c>
      <c r="M22" s="137"/>
      <c r="N22" s="137"/>
      <c r="O22" s="137"/>
      <c r="P22" s="137"/>
    </row>
    <row r="23" spans="1:16" ht="68.25" customHeight="1" x14ac:dyDescent="0.25">
      <c r="A23" s="148"/>
      <c r="B23" s="149"/>
      <c r="C23" s="144"/>
      <c r="D23" s="152"/>
      <c r="E23" s="144"/>
      <c r="F23" s="138"/>
      <c r="G23" s="155"/>
      <c r="H23" s="158"/>
      <c r="I23" s="134"/>
      <c r="J23" s="134"/>
      <c r="K23" s="134"/>
      <c r="L23" s="136"/>
      <c r="M23" s="138"/>
      <c r="N23" s="138"/>
      <c r="O23" s="138"/>
      <c r="P23" s="138"/>
    </row>
    <row r="24" spans="1:16" ht="129" customHeight="1" x14ac:dyDescent="0.25">
      <c r="A24" s="7"/>
      <c r="B24" s="6" t="s">
        <v>44</v>
      </c>
      <c r="C24" s="6" t="s">
        <v>12</v>
      </c>
      <c r="D24" s="5" t="s">
        <v>9</v>
      </c>
      <c r="E24" s="6" t="s">
        <v>18</v>
      </c>
      <c r="F24" s="4" t="s">
        <v>10</v>
      </c>
      <c r="G24" s="9">
        <v>1970</v>
      </c>
      <c r="H24" s="18">
        <f>G24*0.65</f>
        <v>1280.5</v>
      </c>
      <c r="I24" s="23" t="s">
        <v>47</v>
      </c>
      <c r="J24" s="4"/>
      <c r="K24" s="4"/>
      <c r="L24" s="4"/>
      <c r="M24" s="24"/>
      <c r="N24" s="24"/>
      <c r="O24" s="4"/>
      <c r="P24" s="4"/>
    </row>
    <row r="25" spans="1:16" ht="129" customHeight="1" x14ac:dyDescent="0.25">
      <c r="A25" s="7"/>
      <c r="B25" s="6" t="s">
        <v>44</v>
      </c>
      <c r="C25" s="6" t="s">
        <v>24</v>
      </c>
      <c r="D25" s="5" t="s">
        <v>25</v>
      </c>
      <c r="E25" s="6" t="s">
        <v>19</v>
      </c>
      <c r="F25" s="4" t="s">
        <v>10</v>
      </c>
      <c r="G25" s="9">
        <v>1700</v>
      </c>
      <c r="H25" s="18">
        <f t="shared" ref="H25:H27" si="0">G25*0.65</f>
        <v>1105</v>
      </c>
      <c r="I25" s="24"/>
      <c r="J25" s="24"/>
      <c r="K25" s="24"/>
      <c r="L25" s="23" t="s">
        <v>50</v>
      </c>
      <c r="M25" s="4"/>
      <c r="N25" s="4"/>
      <c r="O25" s="4"/>
      <c r="P25" s="4"/>
    </row>
    <row r="26" spans="1:16" ht="129" customHeight="1" x14ac:dyDescent="0.25">
      <c r="A26" s="7"/>
      <c r="B26" s="6" t="s">
        <v>16</v>
      </c>
      <c r="C26" s="6" t="s">
        <v>24</v>
      </c>
      <c r="D26" s="5" t="s">
        <v>26</v>
      </c>
      <c r="E26" s="6" t="s">
        <v>19</v>
      </c>
      <c r="F26" s="4" t="s">
        <v>10</v>
      </c>
      <c r="G26" s="9">
        <v>1950</v>
      </c>
      <c r="H26" s="18">
        <f t="shared" si="0"/>
        <v>1267.5</v>
      </c>
      <c r="I26" s="24"/>
      <c r="J26" s="23" t="s">
        <v>48</v>
      </c>
      <c r="K26" s="24"/>
      <c r="L26" s="4"/>
      <c r="M26" s="24"/>
      <c r="N26" s="4"/>
      <c r="O26" s="4"/>
      <c r="P26" s="4"/>
    </row>
    <row r="27" spans="1:16" ht="134.25" customHeight="1" x14ac:dyDescent="0.25">
      <c r="A27" s="92"/>
      <c r="B27" s="89" t="s">
        <v>6</v>
      </c>
      <c r="C27" s="90" t="s">
        <v>203</v>
      </c>
      <c r="D27" s="91" t="s">
        <v>204</v>
      </c>
      <c r="E27" s="89" t="s">
        <v>205</v>
      </c>
      <c r="F27" s="87" t="s">
        <v>10</v>
      </c>
      <c r="G27" s="93">
        <v>2150</v>
      </c>
      <c r="H27" s="94">
        <f t="shared" si="0"/>
        <v>1397.5</v>
      </c>
      <c r="I27" s="24"/>
      <c r="J27" s="24"/>
      <c r="K27" s="24"/>
      <c r="L27" s="24"/>
      <c r="M27" s="23" t="s">
        <v>53</v>
      </c>
      <c r="N27" s="4"/>
      <c r="O27" s="4"/>
      <c r="P27" s="4"/>
    </row>
    <row r="28" spans="1:16" ht="67.5" customHeight="1" x14ac:dyDescent="0.25">
      <c r="A28" s="148"/>
      <c r="B28" s="149" t="s">
        <v>44</v>
      </c>
      <c r="C28" s="6" t="s">
        <v>17</v>
      </c>
      <c r="D28" s="5" t="s">
        <v>27</v>
      </c>
      <c r="E28" s="6" t="s">
        <v>29</v>
      </c>
      <c r="F28" s="150" t="s">
        <v>10</v>
      </c>
      <c r="G28" s="159">
        <v>1940</v>
      </c>
      <c r="H28" s="160">
        <f>G28*0.65</f>
        <v>1261</v>
      </c>
      <c r="I28" s="4"/>
      <c r="J28" s="4"/>
      <c r="K28" s="24"/>
      <c r="L28" s="4"/>
      <c r="M28" s="23" t="s">
        <v>53</v>
      </c>
      <c r="N28" s="4"/>
      <c r="O28" s="4"/>
      <c r="P28" s="4"/>
    </row>
    <row r="29" spans="1:16" ht="67.5" customHeight="1" x14ac:dyDescent="0.25">
      <c r="A29" s="148"/>
      <c r="B29" s="149"/>
      <c r="C29" s="6" t="s">
        <v>13</v>
      </c>
      <c r="D29" s="5" t="s">
        <v>28</v>
      </c>
      <c r="E29" s="6" t="s">
        <v>18</v>
      </c>
      <c r="F29" s="150"/>
      <c r="G29" s="159"/>
      <c r="H29" s="160"/>
      <c r="I29" s="23" t="s">
        <v>47</v>
      </c>
      <c r="J29" s="24"/>
      <c r="K29" s="24"/>
      <c r="L29" s="24"/>
      <c r="M29" s="24"/>
      <c r="N29" s="23" t="s">
        <v>51</v>
      </c>
      <c r="O29" s="4"/>
      <c r="P29" s="4"/>
    </row>
    <row r="30" spans="1:16" ht="129" customHeight="1" x14ac:dyDescent="0.25">
      <c r="A30" s="7"/>
      <c r="B30" s="13" t="s">
        <v>15</v>
      </c>
      <c r="C30" s="6" t="s">
        <v>30</v>
      </c>
      <c r="D30" s="5" t="s">
        <v>31</v>
      </c>
      <c r="E30" s="6" t="s">
        <v>32</v>
      </c>
      <c r="F30" s="4" t="s">
        <v>10</v>
      </c>
      <c r="G30" s="9">
        <v>2050</v>
      </c>
      <c r="H30" s="18">
        <f>G30*0.65</f>
        <v>1332.5</v>
      </c>
      <c r="I30" s="38" t="s">
        <v>166</v>
      </c>
      <c r="J30" s="23" t="s">
        <v>48</v>
      </c>
      <c r="K30" s="24"/>
      <c r="L30" s="24"/>
      <c r="M30" s="24"/>
      <c r="N30" s="23" t="s">
        <v>51</v>
      </c>
      <c r="O30" s="23" t="s">
        <v>52</v>
      </c>
      <c r="P30" s="4"/>
    </row>
    <row r="31" spans="1:16" ht="147" customHeight="1" x14ac:dyDescent="0.25">
      <c r="A31" s="7"/>
      <c r="B31" s="16" t="s">
        <v>44</v>
      </c>
      <c r="C31" s="16" t="s">
        <v>54</v>
      </c>
      <c r="D31" s="5" t="s">
        <v>55</v>
      </c>
      <c r="E31" s="21" t="s">
        <v>56</v>
      </c>
      <c r="F31" s="17" t="s">
        <v>10</v>
      </c>
      <c r="G31" s="22">
        <v>1700</v>
      </c>
      <c r="H31" s="18">
        <f t="shared" ref="H31:H33" si="1">G31*0.65</f>
        <v>1105</v>
      </c>
      <c r="I31" s="17"/>
      <c r="J31" s="24"/>
      <c r="K31" s="17"/>
      <c r="L31" s="17"/>
      <c r="M31" s="23" t="s">
        <v>53</v>
      </c>
      <c r="N31" s="23" t="s">
        <v>51</v>
      </c>
      <c r="O31" s="17"/>
      <c r="P31" s="23" t="s">
        <v>57</v>
      </c>
    </row>
    <row r="32" spans="1:16" ht="143.25" customHeight="1" x14ac:dyDescent="0.25">
      <c r="A32" s="7"/>
      <c r="B32" s="16" t="s">
        <v>43</v>
      </c>
      <c r="C32" s="16" t="s">
        <v>58</v>
      </c>
      <c r="D32" s="5" t="s">
        <v>59</v>
      </c>
      <c r="E32" s="21" t="s">
        <v>60</v>
      </c>
      <c r="F32" s="17" t="s">
        <v>10</v>
      </c>
      <c r="G32" s="22">
        <v>1890</v>
      </c>
      <c r="H32" s="18">
        <f t="shared" si="1"/>
        <v>1228.5</v>
      </c>
      <c r="I32" s="23" t="s">
        <v>47</v>
      </c>
      <c r="K32" s="17"/>
      <c r="L32" s="23" t="s">
        <v>50</v>
      </c>
      <c r="M32" s="23" t="s">
        <v>53</v>
      </c>
      <c r="N32" s="17"/>
      <c r="O32" s="23" t="s">
        <v>52</v>
      </c>
      <c r="P32" s="17"/>
    </row>
    <row r="33" spans="1:16" ht="86.25" customHeight="1" x14ac:dyDescent="0.25">
      <c r="A33" s="148"/>
      <c r="B33" s="142" t="s">
        <v>16</v>
      </c>
      <c r="C33" s="16" t="s">
        <v>61</v>
      </c>
      <c r="D33" s="5" t="s">
        <v>62</v>
      </c>
      <c r="E33" s="184" t="s">
        <v>63</v>
      </c>
      <c r="F33" s="137" t="s">
        <v>10</v>
      </c>
      <c r="G33" s="186">
        <v>1800</v>
      </c>
      <c r="H33" s="156">
        <f t="shared" si="1"/>
        <v>1170</v>
      </c>
      <c r="I33" s="26" t="s">
        <v>47</v>
      </c>
      <c r="J33" s="88"/>
      <c r="K33" s="82"/>
      <c r="L33" s="140" t="s">
        <v>50</v>
      </c>
      <c r="M33" s="140" t="s">
        <v>53</v>
      </c>
      <c r="N33" s="140" t="s">
        <v>51</v>
      </c>
      <c r="O33" s="137"/>
      <c r="P33" s="137"/>
    </row>
    <row r="34" spans="1:16" ht="63" customHeight="1" x14ac:dyDescent="0.25">
      <c r="A34" s="148"/>
      <c r="B34" s="144"/>
      <c r="C34" s="16" t="s">
        <v>64</v>
      </c>
      <c r="D34" s="20" t="s">
        <v>65</v>
      </c>
      <c r="E34" s="185"/>
      <c r="F34" s="138"/>
      <c r="G34" s="187"/>
      <c r="H34" s="158"/>
      <c r="I34" s="15"/>
      <c r="J34" s="15"/>
      <c r="K34" s="81" t="s">
        <v>49</v>
      </c>
      <c r="L34" s="141"/>
      <c r="M34" s="141"/>
      <c r="N34" s="141"/>
      <c r="O34" s="138"/>
      <c r="P34" s="138"/>
    </row>
    <row r="35" spans="1:16" ht="141" customHeight="1" x14ac:dyDescent="0.25">
      <c r="A35" s="7"/>
      <c r="B35" s="16" t="s">
        <v>16</v>
      </c>
      <c r="C35" s="16" t="s">
        <v>66</v>
      </c>
      <c r="D35" s="20" t="s">
        <v>67</v>
      </c>
      <c r="E35" s="21" t="s">
        <v>68</v>
      </c>
      <c r="F35" s="17" t="s">
        <v>10</v>
      </c>
      <c r="G35" s="22">
        <v>1650</v>
      </c>
      <c r="H35" s="18">
        <f t="shared" ref="H35:H54" si="2">G35*0.65</f>
        <v>1072.5</v>
      </c>
      <c r="I35" s="23" t="s">
        <v>47</v>
      </c>
      <c r="J35" s="39"/>
      <c r="K35" s="17"/>
      <c r="L35" s="17"/>
      <c r="M35" s="17"/>
      <c r="N35" s="17"/>
      <c r="O35" s="17"/>
      <c r="P35" s="17"/>
    </row>
    <row r="36" spans="1:16" ht="155.25" customHeight="1" x14ac:dyDescent="0.25">
      <c r="A36" s="7"/>
      <c r="B36" s="16" t="s">
        <v>44</v>
      </c>
      <c r="C36" s="16" t="s">
        <v>70</v>
      </c>
      <c r="D36" s="20" t="s">
        <v>71</v>
      </c>
      <c r="E36" s="16" t="s">
        <v>72</v>
      </c>
      <c r="F36" s="16" t="s">
        <v>10</v>
      </c>
      <c r="G36" s="22">
        <v>1250</v>
      </c>
      <c r="H36" s="18">
        <f t="shared" si="2"/>
        <v>812.5</v>
      </c>
      <c r="I36" s="23" t="s">
        <v>47</v>
      </c>
      <c r="J36" s="24"/>
      <c r="K36" s="24"/>
      <c r="L36" s="24"/>
      <c r="M36" s="23" t="s">
        <v>53</v>
      </c>
      <c r="N36" s="17"/>
      <c r="O36" s="17"/>
      <c r="P36" s="17"/>
    </row>
    <row r="37" spans="1:16" ht="119.25" customHeight="1" x14ac:dyDescent="0.25">
      <c r="A37" s="7"/>
      <c r="B37" s="37" t="s">
        <v>69</v>
      </c>
      <c r="C37" s="34" t="s">
        <v>33</v>
      </c>
      <c r="D37" s="28" t="s">
        <v>74</v>
      </c>
      <c r="E37" s="27" t="s">
        <v>75</v>
      </c>
      <c r="F37" s="19" t="s">
        <v>121</v>
      </c>
      <c r="G37" s="22">
        <v>2150</v>
      </c>
      <c r="H37" s="63">
        <f t="shared" si="2"/>
        <v>1397.5</v>
      </c>
      <c r="I37" s="38" t="s">
        <v>193</v>
      </c>
      <c r="J37" s="39"/>
      <c r="K37" s="24"/>
      <c r="L37" s="24"/>
      <c r="M37" s="38" t="s">
        <v>194</v>
      </c>
      <c r="N37" s="23" t="s">
        <v>51</v>
      </c>
      <c r="O37" s="39"/>
      <c r="P37" s="39"/>
    </row>
    <row r="38" spans="1:16" ht="123" customHeight="1" x14ac:dyDescent="0.25">
      <c r="A38" s="7"/>
      <c r="B38" s="37" t="s">
        <v>69</v>
      </c>
      <c r="C38" s="34" t="s">
        <v>76</v>
      </c>
      <c r="D38" s="28" t="s">
        <v>77</v>
      </c>
      <c r="E38" s="27" t="s">
        <v>78</v>
      </c>
      <c r="F38" s="19" t="s">
        <v>121</v>
      </c>
      <c r="G38" s="22">
        <v>1080</v>
      </c>
      <c r="H38" s="63">
        <f t="shared" si="2"/>
        <v>702</v>
      </c>
      <c r="I38" s="23" t="s">
        <v>122</v>
      </c>
      <c r="J38" s="39"/>
      <c r="K38" s="39"/>
      <c r="L38" s="39"/>
      <c r="M38" s="39"/>
      <c r="N38" s="39"/>
      <c r="O38" s="39"/>
      <c r="P38" s="39"/>
    </row>
    <row r="39" spans="1:16" ht="138" customHeight="1" x14ac:dyDescent="0.25">
      <c r="A39" s="7"/>
      <c r="B39" s="37" t="s">
        <v>44</v>
      </c>
      <c r="C39" s="34" t="s">
        <v>84</v>
      </c>
      <c r="D39" s="28" t="s">
        <v>85</v>
      </c>
      <c r="E39" s="27" t="s">
        <v>86</v>
      </c>
      <c r="F39" s="19" t="s">
        <v>121</v>
      </c>
      <c r="G39" s="22">
        <v>2000</v>
      </c>
      <c r="H39" s="63">
        <f t="shared" si="2"/>
        <v>1300</v>
      </c>
      <c r="I39" s="39"/>
      <c r="J39" s="39"/>
      <c r="K39" s="24"/>
      <c r="L39" s="39"/>
      <c r="M39" s="39"/>
      <c r="N39" s="39"/>
      <c r="O39" s="23" t="s">
        <v>52</v>
      </c>
      <c r="P39" s="39"/>
    </row>
    <row r="40" spans="1:16" ht="138" customHeight="1" x14ac:dyDescent="0.25">
      <c r="A40" s="7"/>
      <c r="B40" s="37" t="s">
        <v>44</v>
      </c>
      <c r="C40" s="34" t="s">
        <v>87</v>
      </c>
      <c r="D40" s="28" t="s">
        <v>88</v>
      </c>
      <c r="E40" s="27" t="s">
        <v>89</v>
      </c>
      <c r="F40" s="19" t="s">
        <v>121</v>
      </c>
      <c r="G40" s="22">
        <v>1520</v>
      </c>
      <c r="H40" s="63">
        <f t="shared" si="2"/>
        <v>988</v>
      </c>
      <c r="I40" s="39"/>
      <c r="J40" s="39"/>
      <c r="K40" s="39"/>
      <c r="L40" s="23" t="s">
        <v>50</v>
      </c>
      <c r="M40" s="39"/>
      <c r="N40" s="23" t="s">
        <v>51</v>
      </c>
      <c r="O40" s="23" t="s">
        <v>52</v>
      </c>
      <c r="P40" s="39"/>
    </row>
    <row r="41" spans="1:16" ht="122.25" customHeight="1" x14ac:dyDescent="0.25">
      <c r="A41" s="7"/>
      <c r="B41" s="37" t="s">
        <v>44</v>
      </c>
      <c r="C41" s="34" t="s">
        <v>90</v>
      </c>
      <c r="D41" s="28" t="s">
        <v>92</v>
      </c>
      <c r="E41" s="27" t="s">
        <v>91</v>
      </c>
      <c r="F41" s="19" t="s">
        <v>121</v>
      </c>
      <c r="G41" s="22">
        <v>1520</v>
      </c>
      <c r="H41" s="63">
        <f t="shared" si="2"/>
        <v>988</v>
      </c>
      <c r="I41" s="39"/>
      <c r="J41" s="39"/>
      <c r="K41" s="39"/>
      <c r="L41" s="38" t="s">
        <v>124</v>
      </c>
      <c r="M41" s="39"/>
      <c r="N41" s="23" t="s">
        <v>51</v>
      </c>
      <c r="O41" s="24"/>
      <c r="P41" s="39"/>
    </row>
    <row r="42" spans="1:16" ht="124.5" customHeight="1" x14ac:dyDescent="0.25">
      <c r="A42" s="7"/>
      <c r="B42" s="37" t="s">
        <v>6</v>
      </c>
      <c r="C42" s="34" t="s">
        <v>90</v>
      </c>
      <c r="D42" s="28" t="s">
        <v>95</v>
      </c>
      <c r="E42" s="27" t="s">
        <v>94</v>
      </c>
      <c r="F42" s="19" t="s">
        <v>121</v>
      </c>
      <c r="G42" s="22">
        <v>2300</v>
      </c>
      <c r="H42" s="63">
        <f t="shared" si="2"/>
        <v>1495</v>
      </c>
      <c r="I42" s="39"/>
      <c r="J42" s="39"/>
      <c r="K42" s="39"/>
      <c r="L42" s="23" t="s">
        <v>50</v>
      </c>
      <c r="M42" s="23" t="s">
        <v>53</v>
      </c>
      <c r="N42" s="23" t="s">
        <v>51</v>
      </c>
      <c r="O42" s="39"/>
      <c r="P42" s="39"/>
    </row>
    <row r="43" spans="1:16" ht="126" customHeight="1" x14ac:dyDescent="0.25">
      <c r="A43" s="7"/>
      <c r="B43" s="37" t="s">
        <v>7</v>
      </c>
      <c r="C43" s="34" t="s">
        <v>84</v>
      </c>
      <c r="D43" s="28" t="s">
        <v>99</v>
      </c>
      <c r="E43" s="27" t="s">
        <v>98</v>
      </c>
      <c r="F43" s="19" t="s">
        <v>121</v>
      </c>
      <c r="G43" s="22">
        <v>2300</v>
      </c>
      <c r="H43" s="63">
        <f t="shared" si="2"/>
        <v>1495</v>
      </c>
      <c r="I43" s="39"/>
      <c r="J43" s="24"/>
      <c r="K43" s="39"/>
      <c r="L43" s="39"/>
      <c r="M43" s="39"/>
      <c r="N43" s="23" t="s">
        <v>51</v>
      </c>
      <c r="O43" s="39"/>
      <c r="P43" s="39"/>
    </row>
    <row r="44" spans="1:16" ht="126.75" customHeight="1" x14ac:dyDescent="0.25">
      <c r="A44" s="7"/>
      <c r="B44" s="37" t="s">
        <v>7</v>
      </c>
      <c r="C44" s="34" t="s">
        <v>84</v>
      </c>
      <c r="D44" s="28" t="s">
        <v>101</v>
      </c>
      <c r="E44" s="27" t="s">
        <v>98</v>
      </c>
      <c r="F44" s="19" t="s">
        <v>121</v>
      </c>
      <c r="G44" s="22">
        <v>2460</v>
      </c>
      <c r="H44" s="63">
        <f t="shared" si="2"/>
        <v>1599</v>
      </c>
      <c r="I44" s="39"/>
      <c r="J44" s="39"/>
      <c r="K44" s="39"/>
      <c r="L44" s="24"/>
      <c r="M44" s="23" t="s">
        <v>53</v>
      </c>
      <c r="N44" s="24"/>
      <c r="O44" s="39"/>
      <c r="P44" s="39"/>
    </row>
    <row r="45" spans="1:16" ht="126.75" customHeight="1" x14ac:dyDescent="0.25">
      <c r="A45" s="7"/>
      <c r="B45" s="37" t="s">
        <v>7</v>
      </c>
      <c r="C45" s="34" t="s">
        <v>80</v>
      </c>
      <c r="D45" s="28" t="s">
        <v>102</v>
      </c>
      <c r="E45" s="27" t="s">
        <v>79</v>
      </c>
      <c r="F45" s="19" t="s">
        <v>121</v>
      </c>
      <c r="G45" s="22">
        <v>2300</v>
      </c>
      <c r="H45" s="63">
        <f t="shared" si="2"/>
        <v>1495</v>
      </c>
      <c r="I45" s="39"/>
      <c r="J45" s="39"/>
      <c r="K45" s="39"/>
      <c r="L45" s="39"/>
      <c r="M45" s="124"/>
      <c r="N45" s="39"/>
      <c r="O45" s="23" t="s">
        <v>52</v>
      </c>
      <c r="P45" s="39"/>
    </row>
    <row r="46" spans="1:16" ht="126.75" customHeight="1" x14ac:dyDescent="0.25">
      <c r="A46" s="7"/>
      <c r="B46" s="37" t="s">
        <v>7</v>
      </c>
      <c r="C46" s="34" t="s">
        <v>97</v>
      </c>
      <c r="D46" s="28" t="s">
        <v>103</v>
      </c>
      <c r="E46" s="27" t="s">
        <v>96</v>
      </c>
      <c r="F46" s="19" t="s">
        <v>121</v>
      </c>
      <c r="G46" s="22">
        <v>2150</v>
      </c>
      <c r="H46" s="63">
        <f t="shared" si="2"/>
        <v>1397.5</v>
      </c>
      <c r="I46" s="39"/>
      <c r="J46" s="24"/>
      <c r="K46" s="23" t="s">
        <v>123</v>
      </c>
      <c r="L46" s="39"/>
      <c r="M46" s="39"/>
      <c r="N46" s="39"/>
      <c r="O46" s="39"/>
      <c r="P46" s="39"/>
    </row>
    <row r="47" spans="1:16" ht="127.5" customHeight="1" x14ac:dyDescent="0.25">
      <c r="A47" s="7"/>
      <c r="B47" s="37" t="s">
        <v>7</v>
      </c>
      <c r="C47" s="34" t="s">
        <v>104</v>
      </c>
      <c r="D47" s="28" t="s">
        <v>105</v>
      </c>
      <c r="E47" s="27" t="s">
        <v>79</v>
      </c>
      <c r="F47" s="19" t="s">
        <v>121</v>
      </c>
      <c r="G47" s="22">
        <v>2690</v>
      </c>
      <c r="H47" s="63">
        <f t="shared" si="2"/>
        <v>1748.5</v>
      </c>
      <c r="I47" s="39"/>
      <c r="J47" s="39"/>
      <c r="K47" s="39"/>
      <c r="L47" s="39"/>
      <c r="M47" s="24"/>
      <c r="N47" s="23" t="s">
        <v>51</v>
      </c>
      <c r="O47" s="24"/>
      <c r="P47" s="39"/>
    </row>
    <row r="48" spans="1:16" ht="120.75" customHeight="1" x14ac:dyDescent="0.25">
      <c r="A48" s="7"/>
      <c r="B48" s="37" t="s">
        <v>7</v>
      </c>
      <c r="C48" s="34" t="s">
        <v>106</v>
      </c>
      <c r="D48" s="28" t="s">
        <v>107</v>
      </c>
      <c r="E48" s="27" t="s">
        <v>79</v>
      </c>
      <c r="F48" s="19" t="s">
        <v>121</v>
      </c>
      <c r="G48" s="22">
        <v>2850</v>
      </c>
      <c r="H48" s="63">
        <f t="shared" si="2"/>
        <v>1852.5</v>
      </c>
      <c r="I48" s="39"/>
      <c r="J48" s="24"/>
      <c r="K48" s="39"/>
      <c r="L48" s="39"/>
      <c r="M48" s="23" t="s">
        <v>53</v>
      </c>
      <c r="N48" s="39"/>
      <c r="O48" s="23" t="s">
        <v>52</v>
      </c>
      <c r="P48" s="39"/>
    </row>
    <row r="49" spans="1:16" ht="128.25" customHeight="1" x14ac:dyDescent="0.25">
      <c r="A49" s="7"/>
      <c r="B49" s="31" t="s">
        <v>6</v>
      </c>
      <c r="C49" s="35" t="s">
        <v>108</v>
      </c>
      <c r="D49" s="30" t="s">
        <v>109</v>
      </c>
      <c r="E49" s="29" t="s">
        <v>110</v>
      </c>
      <c r="F49" s="19" t="s">
        <v>121</v>
      </c>
      <c r="G49" s="22">
        <v>2300</v>
      </c>
      <c r="H49" s="63">
        <f t="shared" si="2"/>
        <v>1495</v>
      </c>
      <c r="I49" s="24"/>
      <c r="J49" s="24"/>
      <c r="K49" s="24"/>
      <c r="L49" s="24"/>
      <c r="M49" s="24"/>
      <c r="N49" s="39"/>
      <c r="O49" s="23" t="s">
        <v>52</v>
      </c>
      <c r="P49" s="39"/>
    </row>
    <row r="50" spans="1:16" ht="142.5" customHeight="1" x14ac:dyDescent="0.25">
      <c r="A50" s="7"/>
      <c r="B50" s="31" t="s">
        <v>6</v>
      </c>
      <c r="C50" s="35" t="s">
        <v>111</v>
      </c>
      <c r="D50" s="30" t="s">
        <v>112</v>
      </c>
      <c r="E50" s="29" t="s">
        <v>110</v>
      </c>
      <c r="F50" s="19" t="s">
        <v>121</v>
      </c>
      <c r="G50" s="22">
        <v>2300</v>
      </c>
      <c r="H50" s="63">
        <f t="shared" si="2"/>
        <v>1495</v>
      </c>
      <c r="I50" s="23" t="s">
        <v>47</v>
      </c>
      <c r="J50" s="39"/>
      <c r="K50" s="39"/>
      <c r="L50" s="23" t="s">
        <v>50</v>
      </c>
      <c r="M50" s="23" t="s">
        <v>53</v>
      </c>
      <c r="N50" s="39"/>
      <c r="O50" s="39"/>
      <c r="P50" s="39"/>
    </row>
    <row r="51" spans="1:16" ht="161.25" customHeight="1" x14ac:dyDescent="0.25">
      <c r="A51" s="7"/>
      <c r="B51" s="31" t="s">
        <v>69</v>
      </c>
      <c r="C51" s="36" t="s">
        <v>66</v>
      </c>
      <c r="D51" s="33" t="s">
        <v>113</v>
      </c>
      <c r="E51" s="32" t="s">
        <v>73</v>
      </c>
      <c r="F51" s="19" t="s">
        <v>121</v>
      </c>
      <c r="G51" s="22">
        <v>2615</v>
      </c>
      <c r="H51" s="63">
        <f t="shared" si="2"/>
        <v>1699.75</v>
      </c>
      <c r="I51" s="39"/>
      <c r="J51" s="23" t="s">
        <v>125</v>
      </c>
      <c r="K51" s="23" t="s">
        <v>123</v>
      </c>
      <c r="L51" s="24"/>
      <c r="M51" s="23" t="s">
        <v>53</v>
      </c>
      <c r="N51" s="39"/>
      <c r="O51" s="39"/>
      <c r="P51" s="39"/>
    </row>
    <row r="52" spans="1:16" ht="121.5" customHeight="1" x14ac:dyDescent="0.25">
      <c r="A52" s="7"/>
      <c r="B52" s="31" t="s">
        <v>69</v>
      </c>
      <c r="C52" s="36" t="s">
        <v>114</v>
      </c>
      <c r="D52" s="33" t="s">
        <v>115</v>
      </c>
      <c r="E52" s="32" t="s">
        <v>78</v>
      </c>
      <c r="F52" s="19" t="s">
        <v>121</v>
      </c>
      <c r="G52" s="22">
        <v>1570</v>
      </c>
      <c r="H52" s="63">
        <f t="shared" si="2"/>
        <v>1020.5</v>
      </c>
      <c r="I52" s="38" t="s">
        <v>47</v>
      </c>
      <c r="J52" s="132"/>
      <c r="K52" s="39"/>
      <c r="L52" s="39"/>
      <c r="M52" s="23" t="s">
        <v>53</v>
      </c>
      <c r="N52" s="39"/>
      <c r="O52" s="39"/>
      <c r="P52" s="39"/>
    </row>
    <row r="53" spans="1:16" ht="156" customHeight="1" x14ac:dyDescent="0.25">
      <c r="A53" s="7"/>
      <c r="B53" s="31" t="s">
        <v>6</v>
      </c>
      <c r="C53" s="36" t="s">
        <v>116</v>
      </c>
      <c r="D53" s="33" t="s">
        <v>117</v>
      </c>
      <c r="E53" s="32" t="s">
        <v>110</v>
      </c>
      <c r="F53" s="19" t="s">
        <v>121</v>
      </c>
      <c r="G53" s="22">
        <v>2300</v>
      </c>
      <c r="H53" s="63">
        <f t="shared" si="2"/>
        <v>1495</v>
      </c>
      <c r="I53" s="23" t="s">
        <v>47</v>
      </c>
      <c r="J53" s="24"/>
      <c r="K53" s="24"/>
      <c r="L53" s="39"/>
      <c r="M53" s="23" t="s">
        <v>53</v>
      </c>
      <c r="N53" s="39"/>
      <c r="O53" s="23" t="s">
        <v>52</v>
      </c>
      <c r="P53" s="39"/>
    </row>
    <row r="54" spans="1:16" ht="169.5" customHeight="1" x14ac:dyDescent="0.25">
      <c r="A54" s="7"/>
      <c r="B54" s="31" t="s">
        <v>6</v>
      </c>
      <c r="C54" s="36" t="s">
        <v>118</v>
      </c>
      <c r="D54" s="33" t="s">
        <v>119</v>
      </c>
      <c r="E54" s="32" t="s">
        <v>120</v>
      </c>
      <c r="F54" s="19" t="s">
        <v>121</v>
      </c>
      <c r="G54" s="22">
        <v>2300</v>
      </c>
      <c r="H54" s="63">
        <f t="shared" si="2"/>
        <v>1495</v>
      </c>
      <c r="I54" s="23" t="s">
        <v>47</v>
      </c>
      <c r="J54" s="24"/>
      <c r="K54" s="24"/>
      <c r="L54" s="23" t="s">
        <v>50</v>
      </c>
      <c r="M54" s="23" t="s">
        <v>53</v>
      </c>
      <c r="N54" s="39"/>
      <c r="O54" s="39"/>
      <c r="P54" s="39"/>
    </row>
    <row r="55" spans="1:16" ht="15" customHeight="1" x14ac:dyDescent="0.25">
      <c r="A55" s="171"/>
      <c r="B55" s="142" t="s">
        <v>6</v>
      </c>
      <c r="C55" s="142" t="s">
        <v>127</v>
      </c>
      <c r="D55" s="173" t="s">
        <v>128</v>
      </c>
      <c r="E55" s="184" t="s">
        <v>129</v>
      </c>
      <c r="F55" s="137" t="s">
        <v>10</v>
      </c>
      <c r="G55" s="186">
        <v>2450</v>
      </c>
      <c r="H55" s="182">
        <f>G55*0.65</f>
        <v>1592.5</v>
      </c>
      <c r="I55" s="46"/>
      <c r="J55" s="96"/>
      <c r="K55" s="140" t="s">
        <v>130</v>
      </c>
      <c r="L55" s="140" t="s">
        <v>50</v>
      </c>
      <c r="M55" s="146"/>
      <c r="N55" s="96"/>
      <c r="O55" s="96"/>
      <c r="P55" s="41"/>
    </row>
    <row r="56" spans="1:16" ht="123" customHeight="1" x14ac:dyDescent="0.25">
      <c r="A56" s="172"/>
      <c r="B56" s="144"/>
      <c r="C56" s="144"/>
      <c r="D56" s="175"/>
      <c r="E56" s="185"/>
      <c r="F56" s="138"/>
      <c r="G56" s="187"/>
      <c r="H56" s="183"/>
      <c r="I56" s="46"/>
      <c r="J56" s="96"/>
      <c r="K56" s="141"/>
      <c r="L56" s="141"/>
      <c r="M56" s="147"/>
      <c r="N56" s="96"/>
      <c r="O56" s="96"/>
      <c r="P56" s="41"/>
    </row>
    <row r="57" spans="1:16" ht="68.25" customHeight="1" x14ac:dyDescent="0.25">
      <c r="A57" s="148"/>
      <c r="B57" s="149" t="s">
        <v>7</v>
      </c>
      <c r="C57" s="110" t="s">
        <v>132</v>
      </c>
      <c r="D57" s="5" t="s">
        <v>133</v>
      </c>
      <c r="E57" s="189" t="s">
        <v>129</v>
      </c>
      <c r="F57" s="150" t="s">
        <v>10</v>
      </c>
      <c r="G57" s="190">
        <v>1750</v>
      </c>
      <c r="H57" s="192">
        <f>G57*0.65</f>
        <v>1137.5</v>
      </c>
      <c r="I57" s="107"/>
      <c r="J57" s="116"/>
      <c r="K57" s="115" t="s">
        <v>49</v>
      </c>
      <c r="L57" s="115" t="s">
        <v>50</v>
      </c>
      <c r="M57" s="116"/>
      <c r="N57" s="115" t="s">
        <v>51</v>
      </c>
      <c r="O57" s="115" t="s">
        <v>52</v>
      </c>
      <c r="P57" s="41"/>
    </row>
    <row r="58" spans="1:16" ht="64.5" customHeight="1" x14ac:dyDescent="0.25">
      <c r="A58" s="148"/>
      <c r="B58" s="149"/>
      <c r="C58" s="110" t="s">
        <v>127</v>
      </c>
      <c r="D58" s="5" t="s">
        <v>209</v>
      </c>
      <c r="E58" s="189"/>
      <c r="F58" s="150"/>
      <c r="G58" s="191"/>
      <c r="H58" s="192"/>
      <c r="I58" s="107"/>
      <c r="J58" s="23" t="s">
        <v>48</v>
      </c>
      <c r="K58" s="116"/>
      <c r="L58" s="116"/>
      <c r="M58" s="116"/>
      <c r="N58" s="23" t="s">
        <v>51</v>
      </c>
      <c r="O58" s="23" t="s">
        <v>52</v>
      </c>
      <c r="P58" s="41"/>
    </row>
    <row r="59" spans="1:16" ht="153" customHeight="1" x14ac:dyDescent="0.25">
      <c r="B59" s="105" t="s">
        <v>43</v>
      </c>
      <c r="C59" s="40" t="s">
        <v>132</v>
      </c>
      <c r="D59" s="5" t="s">
        <v>136</v>
      </c>
      <c r="E59" s="40" t="s">
        <v>134</v>
      </c>
      <c r="F59" s="41" t="s">
        <v>10</v>
      </c>
      <c r="G59" s="48">
        <v>1450</v>
      </c>
      <c r="H59" s="47">
        <f t="shared" ref="H59:H68" si="3">G59*0.65</f>
        <v>942.5</v>
      </c>
      <c r="I59" s="49"/>
      <c r="J59" s="24"/>
      <c r="K59" s="71"/>
      <c r="L59" s="71"/>
      <c r="M59" s="71"/>
      <c r="N59" s="24"/>
      <c r="O59" s="23" t="s">
        <v>52</v>
      </c>
      <c r="P59" s="49"/>
    </row>
    <row r="60" spans="1:16" ht="154.5" customHeight="1" x14ac:dyDescent="0.25">
      <c r="A60" s="7"/>
      <c r="B60" s="110" t="s">
        <v>137</v>
      </c>
      <c r="C60" s="43" t="s">
        <v>138</v>
      </c>
      <c r="D60" s="5" t="s">
        <v>139</v>
      </c>
      <c r="E60" s="43" t="s">
        <v>140</v>
      </c>
      <c r="F60" s="44" t="s">
        <v>10</v>
      </c>
      <c r="G60" s="25">
        <v>1990</v>
      </c>
      <c r="H60" s="47">
        <f t="shared" si="3"/>
        <v>1293.5</v>
      </c>
      <c r="I60" s="38" t="s">
        <v>141</v>
      </c>
      <c r="J60" s="7"/>
      <c r="K60" s="7"/>
      <c r="L60" s="7"/>
      <c r="M60" s="7"/>
      <c r="N60" s="7"/>
      <c r="O60" s="7"/>
      <c r="P60" s="7"/>
    </row>
    <row r="61" spans="1:16" ht="144" customHeight="1" x14ac:dyDescent="0.25">
      <c r="A61" s="7"/>
      <c r="B61" s="110" t="s">
        <v>131</v>
      </c>
      <c r="C61" s="43" t="s">
        <v>142</v>
      </c>
      <c r="D61" s="5" t="s">
        <v>143</v>
      </c>
      <c r="E61" s="43" t="s">
        <v>144</v>
      </c>
      <c r="F61" s="44" t="s">
        <v>10</v>
      </c>
      <c r="G61" s="25">
        <v>2250</v>
      </c>
      <c r="H61" s="47">
        <f t="shared" si="3"/>
        <v>1462.5</v>
      </c>
      <c r="I61" s="42" t="s">
        <v>47</v>
      </c>
      <c r="J61" s="7"/>
      <c r="K61" s="38" t="s">
        <v>49</v>
      </c>
      <c r="L61" s="38" t="s">
        <v>50</v>
      </c>
      <c r="M61" s="38" t="s">
        <v>53</v>
      </c>
      <c r="N61" s="7"/>
      <c r="O61" s="7"/>
      <c r="P61" s="7"/>
    </row>
    <row r="62" spans="1:16" ht="129.75" customHeight="1" x14ac:dyDescent="0.25">
      <c r="A62" s="7"/>
      <c r="B62" s="110" t="s">
        <v>7</v>
      </c>
      <c r="C62" s="45" t="s">
        <v>145</v>
      </c>
      <c r="D62" s="5" t="s">
        <v>146</v>
      </c>
      <c r="E62" s="43" t="s">
        <v>134</v>
      </c>
      <c r="F62" s="44" t="s">
        <v>10</v>
      </c>
      <c r="G62" s="25">
        <v>1650</v>
      </c>
      <c r="H62" s="47">
        <f t="shared" si="3"/>
        <v>1072.5</v>
      </c>
      <c r="I62" s="69"/>
      <c r="J62" s="52"/>
      <c r="K62" s="52"/>
      <c r="L62" s="42" t="s">
        <v>50</v>
      </c>
      <c r="M62" s="52"/>
      <c r="N62" s="52"/>
      <c r="O62" s="69"/>
      <c r="P62" s="52"/>
    </row>
    <row r="63" spans="1:16" ht="94.5" customHeight="1" x14ac:dyDescent="0.25">
      <c r="A63" s="171"/>
      <c r="B63" s="142" t="s">
        <v>7</v>
      </c>
      <c r="C63" s="108" t="s">
        <v>206</v>
      </c>
      <c r="D63" s="5" t="s">
        <v>207</v>
      </c>
      <c r="E63" s="142" t="s">
        <v>149</v>
      </c>
      <c r="F63" s="137" t="s">
        <v>10</v>
      </c>
      <c r="G63" s="180">
        <v>2150</v>
      </c>
      <c r="H63" s="182">
        <f>G63*0.65</f>
        <v>1397.5</v>
      </c>
      <c r="I63" s="106" t="s">
        <v>47</v>
      </c>
      <c r="J63" s="52"/>
      <c r="K63" s="52"/>
      <c r="L63" s="108"/>
      <c r="M63" s="52"/>
      <c r="N63" s="52"/>
      <c r="O63" s="106" t="s">
        <v>52</v>
      </c>
      <c r="P63" s="52"/>
    </row>
    <row r="64" spans="1:16" ht="55.5" customHeight="1" x14ac:dyDescent="0.25">
      <c r="A64" s="172"/>
      <c r="B64" s="144"/>
      <c r="C64" s="105" t="s">
        <v>147</v>
      </c>
      <c r="D64" s="5" t="s">
        <v>148</v>
      </c>
      <c r="E64" s="144"/>
      <c r="F64" s="138"/>
      <c r="G64" s="188"/>
      <c r="H64" s="183"/>
      <c r="I64" s="7"/>
      <c r="J64" s="7"/>
      <c r="K64" s="7"/>
      <c r="L64" s="7"/>
      <c r="M64" s="7"/>
      <c r="N64" s="38" t="s">
        <v>51</v>
      </c>
      <c r="O64" s="109"/>
      <c r="P64" s="7"/>
    </row>
    <row r="65" spans="1:16" ht="125.25" customHeight="1" x14ac:dyDescent="0.25">
      <c r="A65" s="7"/>
      <c r="B65" s="110" t="s">
        <v>44</v>
      </c>
      <c r="C65" s="110" t="s">
        <v>150</v>
      </c>
      <c r="D65" s="20" t="s">
        <v>151</v>
      </c>
      <c r="E65" s="43" t="s">
        <v>83</v>
      </c>
      <c r="F65" s="44" t="s">
        <v>10</v>
      </c>
      <c r="G65" s="22">
        <v>1350</v>
      </c>
      <c r="H65" s="47">
        <f t="shared" si="3"/>
        <v>877.5</v>
      </c>
      <c r="I65" s="69"/>
      <c r="J65" s="52"/>
      <c r="K65" s="52"/>
      <c r="L65" s="52"/>
      <c r="M65" s="52"/>
      <c r="N65" s="52"/>
      <c r="O65" s="42" t="s">
        <v>52</v>
      </c>
      <c r="P65" s="52"/>
    </row>
    <row r="66" spans="1:16" ht="129.75" customHeight="1" x14ac:dyDescent="0.25">
      <c r="A66" s="7"/>
      <c r="B66" s="110" t="s">
        <v>44</v>
      </c>
      <c r="C66" s="110" t="s">
        <v>132</v>
      </c>
      <c r="D66" s="20" t="s">
        <v>152</v>
      </c>
      <c r="E66" s="43" t="s">
        <v>129</v>
      </c>
      <c r="F66" s="44" t="s">
        <v>10</v>
      </c>
      <c r="G66" s="22">
        <v>1350</v>
      </c>
      <c r="H66" s="47">
        <f t="shared" si="3"/>
        <v>877.5</v>
      </c>
      <c r="I66" s="7"/>
      <c r="J66" s="38" t="s">
        <v>48</v>
      </c>
      <c r="K66" s="38" t="s">
        <v>49</v>
      </c>
      <c r="L66" s="38" t="s">
        <v>50</v>
      </c>
      <c r="M66" s="7"/>
      <c r="N66" s="7"/>
      <c r="O66" s="38" t="s">
        <v>52</v>
      </c>
      <c r="P66" s="7"/>
    </row>
    <row r="67" spans="1:16" ht="138.75" customHeight="1" x14ac:dyDescent="0.25">
      <c r="A67" s="7"/>
      <c r="B67" s="43" t="s">
        <v>44</v>
      </c>
      <c r="C67" s="43" t="s">
        <v>127</v>
      </c>
      <c r="D67" s="20" t="s">
        <v>153</v>
      </c>
      <c r="E67" s="43" t="s">
        <v>129</v>
      </c>
      <c r="F67" s="44" t="s">
        <v>10</v>
      </c>
      <c r="G67" s="22">
        <v>1350</v>
      </c>
      <c r="H67" s="47">
        <f t="shared" si="3"/>
        <v>877.5</v>
      </c>
      <c r="I67" s="7"/>
      <c r="J67" s="38" t="s">
        <v>48</v>
      </c>
      <c r="K67" s="7"/>
      <c r="L67" s="7"/>
      <c r="M67" s="7"/>
      <c r="N67" s="38" t="s">
        <v>51</v>
      </c>
      <c r="O67" s="38" t="s">
        <v>52</v>
      </c>
      <c r="P67" s="7"/>
    </row>
    <row r="68" spans="1:16" ht="66" customHeight="1" x14ac:dyDescent="0.25">
      <c r="A68" s="148"/>
      <c r="B68" s="149" t="s">
        <v>44</v>
      </c>
      <c r="C68" s="43" t="s">
        <v>147</v>
      </c>
      <c r="D68" s="20" t="s">
        <v>191</v>
      </c>
      <c r="E68" s="149" t="s">
        <v>155</v>
      </c>
      <c r="F68" s="150" t="s">
        <v>10</v>
      </c>
      <c r="G68" s="180">
        <v>1990</v>
      </c>
      <c r="H68" s="182">
        <f t="shared" si="3"/>
        <v>1293.5</v>
      </c>
      <c r="I68" s="7"/>
      <c r="J68" s="7"/>
      <c r="K68" s="38" t="s">
        <v>49</v>
      </c>
      <c r="L68" s="38" t="s">
        <v>50</v>
      </c>
      <c r="M68" s="38" t="s">
        <v>53</v>
      </c>
      <c r="N68" s="7"/>
      <c r="O68" s="7"/>
      <c r="P68" s="7"/>
    </row>
    <row r="69" spans="1:16" ht="81" customHeight="1" x14ac:dyDescent="0.25">
      <c r="A69" s="148"/>
      <c r="B69" s="149"/>
      <c r="C69" s="43" t="s">
        <v>156</v>
      </c>
      <c r="D69" s="20" t="s">
        <v>154</v>
      </c>
      <c r="E69" s="149"/>
      <c r="F69" s="150"/>
      <c r="G69" s="188"/>
      <c r="H69" s="183"/>
      <c r="I69" s="38" t="s">
        <v>47</v>
      </c>
      <c r="J69" s="7"/>
      <c r="K69" s="7"/>
      <c r="L69" s="7"/>
      <c r="M69" s="38" t="s">
        <v>53</v>
      </c>
      <c r="N69" s="38" t="s">
        <v>51</v>
      </c>
      <c r="O69" s="38" t="s">
        <v>52</v>
      </c>
      <c r="P69" s="38" t="s">
        <v>57</v>
      </c>
    </row>
    <row r="70" spans="1:16" ht="62.25" customHeight="1" x14ac:dyDescent="0.25">
      <c r="A70" s="148"/>
      <c r="B70" s="149" t="s">
        <v>131</v>
      </c>
      <c r="C70" s="43" t="s">
        <v>147</v>
      </c>
      <c r="D70" s="5" t="s">
        <v>157</v>
      </c>
      <c r="E70" s="149" t="s">
        <v>149</v>
      </c>
      <c r="F70" s="150" t="s">
        <v>10</v>
      </c>
      <c r="G70" s="180">
        <v>2250</v>
      </c>
      <c r="H70" s="182">
        <f>G70*0.65</f>
        <v>1462.5</v>
      </c>
      <c r="I70" s="7"/>
      <c r="J70" s="38" t="s">
        <v>48</v>
      </c>
      <c r="K70" s="7"/>
      <c r="L70" s="7"/>
      <c r="M70" s="38" t="s">
        <v>53</v>
      </c>
      <c r="N70" s="7"/>
      <c r="O70" s="7"/>
      <c r="P70" s="7"/>
    </row>
    <row r="71" spans="1:16" ht="84.75" customHeight="1" x14ac:dyDescent="0.25">
      <c r="A71" s="148"/>
      <c r="B71" s="149"/>
      <c r="C71" s="43" t="s">
        <v>156</v>
      </c>
      <c r="D71" s="5" t="s">
        <v>158</v>
      </c>
      <c r="E71" s="149"/>
      <c r="F71" s="150"/>
      <c r="G71" s="181"/>
      <c r="H71" s="183"/>
      <c r="I71" s="7"/>
      <c r="J71" s="7"/>
      <c r="K71" s="7"/>
      <c r="L71" s="38" t="s">
        <v>49</v>
      </c>
      <c r="M71" s="38" t="s">
        <v>53</v>
      </c>
      <c r="N71" s="7"/>
      <c r="O71" s="7"/>
      <c r="P71" s="7"/>
    </row>
    <row r="72" spans="1:16" ht="126" customHeight="1" x14ac:dyDescent="0.25">
      <c r="A72" s="7"/>
      <c r="B72" s="50" t="s">
        <v>6</v>
      </c>
      <c r="C72" s="50" t="s">
        <v>159</v>
      </c>
      <c r="D72" s="5" t="s">
        <v>182</v>
      </c>
      <c r="E72" s="50" t="s">
        <v>78</v>
      </c>
      <c r="F72" s="50" t="s">
        <v>10</v>
      </c>
      <c r="G72" s="22">
        <v>2060</v>
      </c>
      <c r="H72" s="51">
        <v>1340</v>
      </c>
      <c r="I72" s="38" t="s">
        <v>181</v>
      </c>
      <c r="J72" s="7"/>
      <c r="K72" s="73"/>
      <c r="L72" s="7"/>
      <c r="M72" s="7"/>
      <c r="N72" s="7"/>
      <c r="O72" s="7"/>
      <c r="P72" s="7"/>
    </row>
    <row r="73" spans="1:16" ht="124.5" customHeight="1" x14ac:dyDescent="0.25">
      <c r="A73" s="7"/>
      <c r="B73" s="50" t="s">
        <v>6</v>
      </c>
      <c r="C73" s="50" t="s">
        <v>114</v>
      </c>
      <c r="D73" s="5" t="s">
        <v>160</v>
      </c>
      <c r="E73" s="50" t="s">
        <v>78</v>
      </c>
      <c r="F73" s="50" t="s">
        <v>10</v>
      </c>
      <c r="G73" s="22">
        <v>2300</v>
      </c>
      <c r="H73" s="51">
        <v>1500</v>
      </c>
      <c r="I73" s="7"/>
      <c r="J73" s="38" t="s">
        <v>48</v>
      </c>
      <c r="K73" s="38" t="s">
        <v>49</v>
      </c>
      <c r="L73" s="7"/>
      <c r="M73" s="38" t="s">
        <v>53</v>
      </c>
      <c r="N73" s="127"/>
      <c r="O73" s="38" t="s">
        <v>52</v>
      </c>
      <c r="P73" s="7"/>
    </row>
    <row r="74" spans="1:16" ht="120" customHeight="1" x14ac:dyDescent="0.25">
      <c r="A74" s="7"/>
      <c r="B74" s="50" t="s">
        <v>7</v>
      </c>
      <c r="C74" s="50" t="s">
        <v>81</v>
      </c>
      <c r="D74" s="5" t="s">
        <v>163</v>
      </c>
      <c r="E74" s="50" t="s">
        <v>83</v>
      </c>
      <c r="F74" s="50" t="s">
        <v>10</v>
      </c>
      <c r="G74" s="22">
        <v>2090</v>
      </c>
      <c r="H74" s="51">
        <v>1360</v>
      </c>
      <c r="I74" s="7"/>
      <c r="J74" s="38" t="s">
        <v>125</v>
      </c>
      <c r="K74" s="117"/>
      <c r="L74" s="117"/>
      <c r="M74" s="7"/>
      <c r="N74" s="7"/>
      <c r="O74" s="7"/>
      <c r="P74" s="7"/>
    </row>
    <row r="75" spans="1:16" ht="120" customHeight="1" x14ac:dyDescent="0.25">
      <c r="A75" s="7"/>
      <c r="B75" s="37" t="s">
        <v>44</v>
      </c>
      <c r="C75" s="34" t="s">
        <v>81</v>
      </c>
      <c r="D75" s="28" t="s">
        <v>82</v>
      </c>
      <c r="E75" s="27" t="s">
        <v>83</v>
      </c>
      <c r="F75" s="19" t="s">
        <v>121</v>
      </c>
      <c r="G75" s="22">
        <v>1460</v>
      </c>
      <c r="H75" s="63">
        <f>G75*0.65</f>
        <v>949</v>
      </c>
      <c r="I75" s="23" t="s">
        <v>47</v>
      </c>
      <c r="J75" s="24"/>
      <c r="K75" s="23" t="s">
        <v>49</v>
      </c>
      <c r="L75" s="39"/>
      <c r="M75" s="39"/>
      <c r="N75" s="23" t="s">
        <v>51</v>
      </c>
      <c r="O75" s="23" t="s">
        <v>52</v>
      </c>
      <c r="P75" s="7"/>
    </row>
    <row r="76" spans="1:16" ht="153.75" customHeight="1" x14ac:dyDescent="0.25">
      <c r="A76" s="7"/>
      <c r="B76" s="53" t="s">
        <v>43</v>
      </c>
      <c r="C76" s="53" t="s">
        <v>147</v>
      </c>
      <c r="D76" s="5" t="s">
        <v>164</v>
      </c>
      <c r="E76" s="53" t="s">
        <v>110</v>
      </c>
      <c r="F76" s="53" t="s">
        <v>121</v>
      </c>
      <c r="G76" s="22">
        <v>1280</v>
      </c>
      <c r="H76" s="55">
        <v>830</v>
      </c>
      <c r="I76" s="38" t="s">
        <v>186</v>
      </c>
      <c r="J76" s="38" t="s">
        <v>165</v>
      </c>
      <c r="L76" s="73"/>
      <c r="M76" s="38" t="s">
        <v>167</v>
      </c>
      <c r="N76" s="54"/>
      <c r="O76" s="38" t="s">
        <v>52</v>
      </c>
      <c r="P76" s="54"/>
    </row>
    <row r="77" spans="1:16" ht="137.25" customHeight="1" x14ac:dyDescent="0.25">
      <c r="A77" s="7"/>
      <c r="B77" s="56" t="s">
        <v>69</v>
      </c>
      <c r="C77" s="56" t="s">
        <v>168</v>
      </c>
      <c r="D77" s="5" t="s">
        <v>169</v>
      </c>
      <c r="E77" s="56" t="s">
        <v>110</v>
      </c>
      <c r="F77" s="56" t="s">
        <v>10</v>
      </c>
      <c r="G77" s="22">
        <v>1210</v>
      </c>
      <c r="H77" s="57">
        <f t="shared" ref="H77:H91" si="4">G77*0.65</f>
        <v>786.5</v>
      </c>
      <c r="I77" s="38" t="s">
        <v>47</v>
      </c>
      <c r="J77" s="38" t="s">
        <v>48</v>
      </c>
      <c r="K77" s="38" t="s">
        <v>49</v>
      </c>
      <c r="L77" s="79"/>
      <c r="M77" s="38" t="s">
        <v>53</v>
      </c>
      <c r="N77" s="131"/>
      <c r="O77" s="7"/>
      <c r="P77" s="7"/>
    </row>
    <row r="78" spans="1:16" ht="129" customHeight="1" x14ac:dyDescent="0.25">
      <c r="A78" s="7"/>
      <c r="B78" s="56" t="s">
        <v>44</v>
      </c>
      <c r="C78" s="56" t="s">
        <v>170</v>
      </c>
      <c r="D78" s="5" t="s">
        <v>171</v>
      </c>
      <c r="E78" s="56" t="s">
        <v>98</v>
      </c>
      <c r="F78" s="56" t="s">
        <v>10</v>
      </c>
      <c r="G78" s="22">
        <v>1690</v>
      </c>
      <c r="H78" s="57">
        <f t="shared" si="4"/>
        <v>1098.5</v>
      </c>
      <c r="I78" s="62"/>
      <c r="J78" s="38" t="s">
        <v>48</v>
      </c>
      <c r="K78" s="38" t="s">
        <v>123</v>
      </c>
      <c r="L78" s="7"/>
      <c r="M78" s="7"/>
      <c r="N78" s="7"/>
      <c r="O78" s="38" t="s">
        <v>52</v>
      </c>
      <c r="P78" s="7"/>
    </row>
    <row r="79" spans="1:16" ht="117.75" customHeight="1" x14ac:dyDescent="0.25">
      <c r="A79" s="7"/>
      <c r="B79" s="56" t="s">
        <v>69</v>
      </c>
      <c r="C79" s="56" t="s">
        <v>173</v>
      </c>
      <c r="D79" s="5" t="s">
        <v>172</v>
      </c>
      <c r="E79" s="56" t="s">
        <v>120</v>
      </c>
      <c r="F79" s="56" t="s">
        <v>10</v>
      </c>
      <c r="G79" s="22">
        <v>560</v>
      </c>
      <c r="H79" s="57">
        <f t="shared" si="4"/>
        <v>364</v>
      </c>
      <c r="I79" s="7"/>
      <c r="J79" s="7"/>
      <c r="K79" s="7"/>
      <c r="L79" s="77"/>
      <c r="M79" s="7"/>
      <c r="N79" s="38" t="s">
        <v>174</v>
      </c>
      <c r="O79" s="7"/>
      <c r="P79" s="7"/>
    </row>
    <row r="80" spans="1:16" ht="118.5" customHeight="1" x14ac:dyDescent="0.25">
      <c r="A80" s="7"/>
      <c r="B80" s="56" t="s">
        <v>44</v>
      </c>
      <c r="C80" s="56" t="s">
        <v>13</v>
      </c>
      <c r="D80" s="20" t="s">
        <v>176</v>
      </c>
      <c r="E80" s="56" t="s">
        <v>100</v>
      </c>
      <c r="F80" s="56" t="s">
        <v>10</v>
      </c>
      <c r="G80" s="22">
        <v>1570</v>
      </c>
      <c r="H80" s="57">
        <f t="shared" si="4"/>
        <v>1020.5</v>
      </c>
      <c r="I80" s="7"/>
      <c r="J80" s="130"/>
      <c r="K80" s="72"/>
      <c r="L80" s="7"/>
      <c r="M80" s="7"/>
      <c r="N80" s="38" t="s">
        <v>51</v>
      </c>
      <c r="O80" s="130"/>
      <c r="P80" s="7"/>
    </row>
    <row r="81" spans="1:20" ht="166.5" customHeight="1" x14ac:dyDescent="0.25">
      <c r="B81" s="56" t="s">
        <v>7</v>
      </c>
      <c r="C81" s="56" t="s">
        <v>13</v>
      </c>
      <c r="D81" s="20" t="s">
        <v>175</v>
      </c>
      <c r="E81" s="56" t="s">
        <v>94</v>
      </c>
      <c r="F81" s="56" t="s">
        <v>10</v>
      </c>
      <c r="G81" s="22">
        <v>3750</v>
      </c>
      <c r="H81" s="57">
        <f t="shared" si="4"/>
        <v>2437.5</v>
      </c>
      <c r="I81" s="7"/>
      <c r="J81" s="78"/>
      <c r="K81" s="38" t="s">
        <v>195</v>
      </c>
      <c r="L81" s="104"/>
      <c r="M81" s="7"/>
      <c r="N81" s="76"/>
      <c r="O81" s="7"/>
      <c r="P81" s="7"/>
    </row>
    <row r="82" spans="1:20" ht="118.5" customHeight="1" x14ac:dyDescent="0.25">
      <c r="B82" s="56" t="s">
        <v>6</v>
      </c>
      <c r="C82" s="56" t="s">
        <v>147</v>
      </c>
      <c r="D82" s="20" t="s">
        <v>177</v>
      </c>
      <c r="E82" s="56" t="s">
        <v>110</v>
      </c>
      <c r="F82" s="56" t="s">
        <v>10</v>
      </c>
      <c r="G82" s="22">
        <v>2250</v>
      </c>
      <c r="H82" s="57">
        <f t="shared" si="4"/>
        <v>1462.5</v>
      </c>
      <c r="I82" s="38" t="s">
        <v>178</v>
      </c>
      <c r="J82" s="7"/>
      <c r="K82" s="38" t="s">
        <v>49</v>
      </c>
      <c r="L82" s="7"/>
      <c r="M82" s="7"/>
      <c r="N82" s="7"/>
      <c r="O82" s="7"/>
      <c r="P82" s="7"/>
    </row>
    <row r="83" spans="1:20" ht="134.25" customHeight="1" x14ac:dyDescent="0.25">
      <c r="B83" s="56" t="s">
        <v>44</v>
      </c>
      <c r="C83" s="56" t="s">
        <v>13</v>
      </c>
      <c r="D83" s="20" t="s">
        <v>179</v>
      </c>
      <c r="E83" s="56" t="s">
        <v>93</v>
      </c>
      <c r="F83" s="56" t="s">
        <v>10</v>
      </c>
      <c r="G83" s="22">
        <v>1710</v>
      </c>
      <c r="H83" s="57">
        <f t="shared" si="4"/>
        <v>1111.5</v>
      </c>
      <c r="I83" s="38" t="s">
        <v>47</v>
      </c>
      <c r="J83" s="38" t="s">
        <v>48</v>
      </c>
      <c r="K83" s="7"/>
      <c r="L83" s="7"/>
      <c r="M83" s="7"/>
      <c r="N83" s="7"/>
      <c r="O83" s="38" t="s">
        <v>52</v>
      </c>
      <c r="P83" s="7"/>
    </row>
    <row r="84" spans="1:20" ht="123.75" customHeight="1" x14ac:dyDescent="0.25">
      <c r="B84" s="67" t="s">
        <v>6</v>
      </c>
      <c r="C84" s="27" t="s">
        <v>13</v>
      </c>
      <c r="D84" s="28" t="s">
        <v>180</v>
      </c>
      <c r="E84" s="27" t="s">
        <v>93</v>
      </c>
      <c r="F84" s="58" t="s">
        <v>10</v>
      </c>
      <c r="G84" s="22">
        <v>2390</v>
      </c>
      <c r="H84" s="59">
        <f t="shared" si="4"/>
        <v>1553.5</v>
      </c>
      <c r="I84" s="7"/>
      <c r="J84" s="126"/>
      <c r="K84" s="83"/>
      <c r="L84" s="62"/>
      <c r="M84" s="38" t="s">
        <v>53</v>
      </c>
      <c r="N84" s="95"/>
      <c r="O84" s="7"/>
      <c r="P84" s="7"/>
      <c r="T84" s="75"/>
    </row>
    <row r="85" spans="1:20" ht="156.75" customHeight="1" x14ac:dyDescent="0.25">
      <c r="A85" s="7"/>
      <c r="B85" s="37" t="s">
        <v>44</v>
      </c>
      <c r="C85" s="66" t="s">
        <v>30</v>
      </c>
      <c r="D85" s="28" t="s">
        <v>192</v>
      </c>
      <c r="E85" s="27" t="s">
        <v>183</v>
      </c>
      <c r="F85" s="27" t="s">
        <v>10</v>
      </c>
      <c r="G85" s="22">
        <v>1220</v>
      </c>
      <c r="H85" s="64">
        <f t="shared" si="4"/>
        <v>793</v>
      </c>
      <c r="I85" s="38" t="s">
        <v>47</v>
      </c>
      <c r="J85" s="38" t="s">
        <v>48</v>
      </c>
      <c r="K85" s="7"/>
      <c r="L85" s="38" t="s">
        <v>50</v>
      </c>
      <c r="M85" s="7"/>
      <c r="N85" s="7"/>
      <c r="O85" s="7"/>
      <c r="P85" s="7"/>
    </row>
    <row r="86" spans="1:20" ht="156" customHeight="1" x14ac:dyDescent="0.25">
      <c r="A86" s="7"/>
      <c r="B86" s="37" t="s">
        <v>6</v>
      </c>
      <c r="C86" s="66" t="s">
        <v>184</v>
      </c>
      <c r="D86" s="28" t="s">
        <v>185</v>
      </c>
      <c r="E86" s="27" t="s">
        <v>183</v>
      </c>
      <c r="F86" s="60" t="s">
        <v>10</v>
      </c>
      <c r="G86" s="22">
        <v>2540</v>
      </c>
      <c r="H86" s="65">
        <f t="shared" si="4"/>
        <v>1651</v>
      </c>
      <c r="I86" s="38" t="s">
        <v>47</v>
      </c>
      <c r="J86" s="103"/>
      <c r="K86" s="38" t="s">
        <v>49</v>
      </c>
      <c r="L86" s="7"/>
      <c r="M86" s="38" t="s">
        <v>53</v>
      </c>
      <c r="N86" s="38" t="s">
        <v>51</v>
      </c>
      <c r="O86" s="38" t="s">
        <v>52</v>
      </c>
      <c r="P86" s="38" t="s">
        <v>57</v>
      </c>
    </row>
    <row r="87" spans="1:20" ht="177.75" customHeight="1" x14ac:dyDescent="0.25">
      <c r="B87" s="121" t="s">
        <v>6</v>
      </c>
      <c r="C87" s="121" t="s">
        <v>197</v>
      </c>
      <c r="D87" s="119" t="s">
        <v>196</v>
      </c>
      <c r="E87" s="121" t="s">
        <v>198</v>
      </c>
      <c r="F87" s="37" t="s">
        <v>10</v>
      </c>
      <c r="G87" s="22">
        <v>1970</v>
      </c>
      <c r="H87" s="85">
        <f t="shared" si="4"/>
        <v>1280.5</v>
      </c>
      <c r="I87" s="38" t="s">
        <v>47</v>
      </c>
      <c r="J87" s="38" t="s">
        <v>48</v>
      </c>
      <c r="K87" s="7"/>
      <c r="L87" s="7"/>
      <c r="M87" s="125"/>
      <c r="N87" s="38" t="s">
        <v>51</v>
      </c>
      <c r="O87" s="38" t="s">
        <v>52</v>
      </c>
      <c r="P87" s="38" t="s">
        <v>57</v>
      </c>
    </row>
    <row r="88" spans="1:20" ht="166.5" customHeight="1" x14ac:dyDescent="0.25">
      <c r="A88" s="7"/>
      <c r="B88" s="68" t="s">
        <v>69</v>
      </c>
      <c r="C88" s="68" t="s">
        <v>199</v>
      </c>
      <c r="D88" s="120" t="s">
        <v>200</v>
      </c>
      <c r="E88" s="68" t="s">
        <v>201</v>
      </c>
      <c r="F88" s="68" t="s">
        <v>10</v>
      </c>
      <c r="G88" s="22">
        <v>520</v>
      </c>
      <c r="H88" s="86">
        <f t="shared" si="4"/>
        <v>338</v>
      </c>
      <c r="I88" s="7"/>
      <c r="J88" s="7"/>
      <c r="K88" s="7"/>
      <c r="L88" s="38" t="s">
        <v>50</v>
      </c>
      <c r="M88" s="38" t="s">
        <v>53</v>
      </c>
      <c r="N88" s="7"/>
      <c r="O88" s="7"/>
      <c r="P88" s="7"/>
    </row>
    <row r="89" spans="1:20" ht="157.5" customHeight="1" x14ac:dyDescent="0.25">
      <c r="B89" s="122" t="s">
        <v>69</v>
      </c>
      <c r="C89" s="122" t="s">
        <v>199</v>
      </c>
      <c r="D89" s="123" t="s">
        <v>202</v>
      </c>
      <c r="E89" s="122" t="s">
        <v>201</v>
      </c>
      <c r="F89" s="118" t="s">
        <v>10</v>
      </c>
      <c r="G89" s="113">
        <v>540</v>
      </c>
      <c r="H89" s="112">
        <f t="shared" si="4"/>
        <v>351</v>
      </c>
      <c r="I89" s="52"/>
      <c r="J89" s="52"/>
      <c r="K89" s="111" t="s">
        <v>123</v>
      </c>
      <c r="L89" s="111" t="s">
        <v>50</v>
      </c>
      <c r="M89" s="52"/>
      <c r="N89" s="52"/>
      <c r="O89" s="52"/>
      <c r="P89" s="52"/>
    </row>
    <row r="90" spans="1:20" ht="120.75" customHeight="1" x14ac:dyDescent="0.25">
      <c r="A90" s="7"/>
      <c r="B90" s="68" t="s">
        <v>16</v>
      </c>
      <c r="C90" s="68" t="s">
        <v>66</v>
      </c>
      <c r="D90" s="120" t="s">
        <v>208</v>
      </c>
      <c r="E90" s="68" t="s">
        <v>96</v>
      </c>
      <c r="F90" s="68" t="s">
        <v>10</v>
      </c>
      <c r="G90" s="22">
        <v>1210</v>
      </c>
      <c r="H90" s="114">
        <f t="shared" si="4"/>
        <v>786.5</v>
      </c>
      <c r="I90" s="38" t="s">
        <v>135</v>
      </c>
      <c r="J90" s="74"/>
      <c r="K90" s="7"/>
      <c r="L90" s="38" t="s">
        <v>50</v>
      </c>
      <c r="M90" s="7"/>
      <c r="N90" s="7"/>
      <c r="O90" s="7"/>
      <c r="P90" s="7"/>
    </row>
    <row r="91" spans="1:20" ht="146.25" customHeight="1" x14ac:dyDescent="0.25">
      <c r="B91" s="68" t="s">
        <v>7</v>
      </c>
      <c r="C91" s="68" t="s">
        <v>84</v>
      </c>
      <c r="D91" s="120" t="s">
        <v>210</v>
      </c>
      <c r="E91" s="32" t="s">
        <v>98</v>
      </c>
      <c r="F91" s="68" t="s">
        <v>10</v>
      </c>
      <c r="G91" s="22">
        <v>2890</v>
      </c>
      <c r="H91" s="128">
        <f t="shared" si="4"/>
        <v>1878.5</v>
      </c>
      <c r="I91" s="7"/>
      <c r="J91" s="38" t="s">
        <v>125</v>
      </c>
      <c r="K91" s="38" t="s">
        <v>211</v>
      </c>
      <c r="L91" s="7"/>
      <c r="M91" s="7"/>
      <c r="N91" s="7"/>
      <c r="O91" s="7"/>
      <c r="P91" s="7"/>
    </row>
  </sheetData>
  <autoFilter ref="A8:P91"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</autoFilter>
  <mergeCells count="129">
    <mergeCell ref="F63:F64"/>
    <mergeCell ref="G63:G64"/>
    <mergeCell ref="H63:H64"/>
    <mergeCell ref="H28:H29"/>
    <mergeCell ref="F57:F58"/>
    <mergeCell ref="G57:G58"/>
    <mergeCell ref="H57:H58"/>
    <mergeCell ref="F55:F56"/>
    <mergeCell ref="M55:M56"/>
    <mergeCell ref="L55:L56"/>
    <mergeCell ref="K55:K56"/>
    <mergeCell ref="G19:G21"/>
    <mergeCell ref="H19:H21"/>
    <mergeCell ref="I19:I21"/>
    <mergeCell ref="G22:G23"/>
    <mergeCell ref="H22:H23"/>
    <mergeCell ref="H55:H56"/>
    <mergeCell ref="G55:G56"/>
    <mergeCell ref="J19:J21"/>
    <mergeCell ref="K19:K21"/>
    <mergeCell ref="L19:L21"/>
    <mergeCell ref="M19:M21"/>
    <mergeCell ref="G28:G29"/>
    <mergeCell ref="I22:I23"/>
    <mergeCell ref="J22:J23"/>
    <mergeCell ref="F70:F71"/>
    <mergeCell ref="G70:G71"/>
    <mergeCell ref="H70:H71"/>
    <mergeCell ref="A70:A71"/>
    <mergeCell ref="A33:A34"/>
    <mergeCell ref="H33:H34"/>
    <mergeCell ref="B33:B34"/>
    <mergeCell ref="E33:E34"/>
    <mergeCell ref="F33:F34"/>
    <mergeCell ref="G33:G34"/>
    <mergeCell ref="A55:A56"/>
    <mergeCell ref="A57:A58"/>
    <mergeCell ref="B68:B69"/>
    <mergeCell ref="E68:E69"/>
    <mergeCell ref="F68:F69"/>
    <mergeCell ref="G68:G69"/>
    <mergeCell ref="B55:B56"/>
    <mergeCell ref="B57:B58"/>
    <mergeCell ref="A68:A69"/>
    <mergeCell ref="H68:H69"/>
    <mergeCell ref="E57:E58"/>
    <mergeCell ref="E55:E56"/>
    <mergeCell ref="D55:D56"/>
    <mergeCell ref="C55:C56"/>
    <mergeCell ref="A2:B2"/>
    <mergeCell ref="A3:B3"/>
    <mergeCell ref="A4:B4"/>
    <mergeCell ref="A5:B5"/>
    <mergeCell ref="A6:B6"/>
    <mergeCell ref="A11:A14"/>
    <mergeCell ref="B11:B14"/>
    <mergeCell ref="B70:B71"/>
    <mergeCell ref="E70:E71"/>
    <mergeCell ref="A63:A64"/>
    <mergeCell ref="B63:B64"/>
    <mergeCell ref="E63:E64"/>
    <mergeCell ref="C15:C16"/>
    <mergeCell ref="C11:C14"/>
    <mergeCell ref="D11:D14"/>
    <mergeCell ref="A15:A16"/>
    <mergeCell ref="B15:B16"/>
    <mergeCell ref="C19:C21"/>
    <mergeCell ref="D19:D21"/>
    <mergeCell ref="A19:A21"/>
    <mergeCell ref="B19:B21"/>
    <mergeCell ref="E19:E21"/>
    <mergeCell ref="I8:P8"/>
    <mergeCell ref="A8:A9"/>
    <mergeCell ref="B8:B9"/>
    <mergeCell ref="C8:C9"/>
    <mergeCell ref="D8:D9"/>
    <mergeCell ref="E8:E9"/>
    <mergeCell ref="F8:F9"/>
    <mergeCell ref="G8:G9"/>
    <mergeCell ref="H8:H9"/>
    <mergeCell ref="O11:O13"/>
    <mergeCell ref="P11:P13"/>
    <mergeCell ref="J12:J14"/>
    <mergeCell ref="K12:K14"/>
    <mergeCell ref="P15:P16"/>
    <mergeCell ref="J15:J16"/>
    <mergeCell ref="O15:O16"/>
    <mergeCell ref="L12:L14"/>
    <mergeCell ref="M12:M14"/>
    <mergeCell ref="N11:N14"/>
    <mergeCell ref="K15:K16"/>
    <mergeCell ref="L15:L16"/>
    <mergeCell ref="M15:M16"/>
    <mergeCell ref="N15:N16"/>
    <mergeCell ref="G11:G14"/>
    <mergeCell ref="H11:H14"/>
    <mergeCell ref="G15:G16"/>
    <mergeCell ref="H15:H16"/>
    <mergeCell ref="I15:I16"/>
    <mergeCell ref="I12:I14"/>
    <mergeCell ref="E15:E16"/>
    <mergeCell ref="E11:E14"/>
    <mergeCell ref="D15:D16"/>
    <mergeCell ref="F11:F14"/>
    <mergeCell ref="F15:F16"/>
    <mergeCell ref="A28:A29"/>
    <mergeCell ref="E22:E23"/>
    <mergeCell ref="F22:F23"/>
    <mergeCell ref="B22:B23"/>
    <mergeCell ref="A22:A23"/>
    <mergeCell ref="B28:B29"/>
    <mergeCell ref="F28:F29"/>
    <mergeCell ref="C22:C23"/>
    <mergeCell ref="D22:D23"/>
    <mergeCell ref="K22:K23"/>
    <mergeCell ref="L22:L23"/>
    <mergeCell ref="M22:M23"/>
    <mergeCell ref="N22:N23"/>
    <mergeCell ref="O22:O23"/>
    <mergeCell ref="P22:P23"/>
    <mergeCell ref="F19:F21"/>
    <mergeCell ref="N33:N34"/>
    <mergeCell ref="P33:P34"/>
    <mergeCell ref="O33:O34"/>
    <mergeCell ref="L33:L34"/>
    <mergeCell ref="M33:M34"/>
    <mergeCell ref="P19:P21"/>
    <mergeCell ref="O19:O21"/>
    <mergeCell ref="N19:N21"/>
  </mergeCells>
  <pageMargins left="0.23622047244094491" right="0.23622047244094491" top="0.19685039370078741" bottom="0.19685039370078741" header="0.31496062992125984" footer="0.31496062992125984"/>
  <pageSetup paperSize="9" scale="5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direktor</dc:creator>
  <cp:lastModifiedBy>manager1</cp:lastModifiedBy>
  <cp:lastPrinted>2015-08-19T06:44:10Z</cp:lastPrinted>
  <dcterms:created xsi:type="dcterms:W3CDTF">2013-12-10T11:04:38Z</dcterms:created>
  <dcterms:modified xsi:type="dcterms:W3CDTF">2015-11-30T05:21:23Z</dcterms:modified>
</cp:coreProperties>
</file>