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1EED\"/>
    </mc:Choice>
  </mc:AlternateContent>
  <bookViews>
    <workbookView xWindow="0" yWindow="615" windowWidth="2475" windowHeight="12570"/>
  </bookViews>
  <sheets>
    <sheet name="Каталог основной" sheetId="1" r:id="rId1"/>
  </sheets>
  <definedNames>
    <definedName name="_xlnm._FilterDatabase" localSheetId="0" hidden="1">'Каталог основной'!$B$1:$I$1207</definedName>
  </definedNames>
  <calcPr calcId="171026"/>
</workbook>
</file>

<file path=xl/calcChain.xml><?xml version="1.0" encoding="utf-8"?>
<calcChain xmlns="http://schemas.openxmlformats.org/spreadsheetml/2006/main">
  <c r="G764" i="1" l="1"/>
  <c r="I764" i="1"/>
  <c r="G765" i="1"/>
  <c r="I765" i="1"/>
  <c r="G766" i="1"/>
  <c r="I766" i="1"/>
  <c r="G767" i="1"/>
  <c r="I767" i="1"/>
  <c r="G768" i="1"/>
  <c r="I768" i="1"/>
  <c r="G769" i="1"/>
  <c r="I769" i="1"/>
  <c r="G213" i="1"/>
  <c r="I213" i="1"/>
  <c r="G214" i="1"/>
  <c r="I214" i="1"/>
  <c r="G215" i="1"/>
  <c r="I215" i="1"/>
  <c r="G216" i="1"/>
  <c r="I216" i="1"/>
  <c r="G212" i="1"/>
  <c r="I212" i="1"/>
  <c r="G205" i="1"/>
  <c r="I205" i="1"/>
  <c r="G820" i="1"/>
  <c r="I820" i="1"/>
  <c r="G203" i="1"/>
  <c r="I203" i="1"/>
  <c r="G204" i="1"/>
  <c r="I204" i="1"/>
  <c r="G726" i="1"/>
  <c r="I726" i="1"/>
  <c r="G727" i="1"/>
  <c r="I727" i="1"/>
  <c r="G728" i="1"/>
  <c r="I728" i="1"/>
  <c r="G729" i="1"/>
  <c r="I729" i="1"/>
  <c r="G730" i="1"/>
  <c r="I730" i="1"/>
  <c r="G731" i="1"/>
  <c r="I731" i="1"/>
  <c r="G732" i="1"/>
  <c r="I732" i="1"/>
  <c r="G733" i="1"/>
  <c r="I733" i="1"/>
  <c r="G734" i="1"/>
  <c r="I734" i="1"/>
  <c r="G735" i="1"/>
  <c r="I735" i="1"/>
  <c r="G736" i="1"/>
  <c r="I736" i="1"/>
  <c r="G737" i="1"/>
  <c r="I737" i="1"/>
  <c r="G738" i="1"/>
  <c r="I738" i="1"/>
  <c r="G739" i="1"/>
  <c r="I739" i="1"/>
  <c r="G740" i="1"/>
  <c r="I740" i="1"/>
  <c r="G741" i="1"/>
  <c r="I741" i="1"/>
  <c r="G742" i="1"/>
  <c r="I742" i="1"/>
  <c r="G743" i="1"/>
  <c r="I743" i="1"/>
  <c r="G744" i="1"/>
  <c r="I744" i="1"/>
  <c r="G745" i="1"/>
  <c r="I745" i="1"/>
  <c r="G746" i="1"/>
  <c r="I746" i="1"/>
  <c r="G747" i="1"/>
  <c r="I747" i="1"/>
  <c r="G748" i="1"/>
  <c r="I748" i="1"/>
  <c r="G749" i="1"/>
  <c r="I749" i="1"/>
  <c r="G750" i="1"/>
  <c r="I750" i="1"/>
  <c r="G751" i="1"/>
  <c r="I751" i="1"/>
  <c r="G752" i="1"/>
  <c r="I752" i="1"/>
  <c r="G753" i="1"/>
  <c r="I753" i="1"/>
  <c r="G754" i="1"/>
  <c r="I754" i="1"/>
  <c r="G755" i="1"/>
  <c r="I755" i="1"/>
  <c r="G756" i="1"/>
  <c r="I756" i="1"/>
  <c r="G757" i="1"/>
  <c r="I757" i="1"/>
  <c r="G758" i="1"/>
  <c r="I758" i="1"/>
  <c r="G759" i="1"/>
  <c r="I759" i="1"/>
  <c r="G760" i="1"/>
  <c r="I760" i="1"/>
  <c r="G761" i="1"/>
  <c r="I761" i="1"/>
  <c r="G762" i="1"/>
  <c r="I762" i="1"/>
  <c r="G763" i="1"/>
  <c r="I763" i="1"/>
  <c r="G725" i="1"/>
  <c r="I725" i="1"/>
  <c r="G210" i="1"/>
  <c r="I210" i="1"/>
  <c r="G208" i="1"/>
  <c r="I208" i="1"/>
  <c r="G209" i="1"/>
  <c r="I209" i="1"/>
  <c r="G207" i="1"/>
  <c r="I207" i="1"/>
  <c r="G513" i="1"/>
  <c r="I513" i="1"/>
  <c r="G949" i="1"/>
  <c r="I949" i="1"/>
  <c r="G950" i="1"/>
  <c r="I950" i="1"/>
  <c r="G951" i="1"/>
  <c r="I951" i="1"/>
  <c r="G952" i="1"/>
  <c r="I952" i="1"/>
  <c r="G953" i="1"/>
  <c r="I953" i="1"/>
  <c r="G954" i="1"/>
  <c r="I954" i="1"/>
  <c r="G955" i="1"/>
  <c r="I955" i="1"/>
  <c r="G423" i="1"/>
  <c r="I423" i="1"/>
  <c r="G424" i="1"/>
  <c r="I424" i="1"/>
  <c r="G82" i="1"/>
  <c r="I82" i="1"/>
  <c r="G81" i="1"/>
  <c r="I81" i="1"/>
  <c r="G1201" i="1"/>
  <c r="I1201" i="1"/>
  <c r="G75" i="1"/>
  <c r="I75" i="1"/>
  <c r="G74" i="1"/>
  <c r="I74" i="1"/>
  <c r="G178" i="1"/>
  <c r="I178" i="1"/>
  <c r="G77" i="1"/>
  <c r="I77" i="1"/>
  <c r="G76" i="1"/>
  <c r="I76" i="1"/>
  <c r="G1068" i="1"/>
  <c r="I1068" i="1"/>
  <c r="G1072" i="1"/>
  <c r="I1072" i="1"/>
  <c r="G1073" i="1"/>
  <c r="I1073" i="1"/>
  <c r="G1074" i="1"/>
  <c r="I1074" i="1"/>
  <c r="G1075" i="1"/>
  <c r="I1075" i="1"/>
  <c r="G1102" i="1"/>
  <c r="I1102" i="1"/>
  <c r="G1103" i="1"/>
  <c r="I1103" i="1"/>
  <c r="G1104" i="1"/>
  <c r="I1104" i="1"/>
  <c r="G1105" i="1"/>
  <c r="I1105" i="1"/>
  <c r="G1106" i="1"/>
  <c r="I1106" i="1"/>
  <c r="G1107" i="1"/>
  <c r="I1107" i="1"/>
  <c r="G1108" i="1"/>
  <c r="I1108" i="1"/>
  <c r="G1109" i="1"/>
  <c r="I1109" i="1"/>
  <c r="G1110" i="1"/>
  <c r="I1110" i="1"/>
  <c r="G1111" i="1"/>
  <c r="I1111" i="1"/>
  <c r="G1112" i="1"/>
  <c r="I1112" i="1"/>
  <c r="G1101" i="1"/>
  <c r="I1101" i="1"/>
  <c r="G664" i="1"/>
  <c r="I664" i="1"/>
  <c r="G1152" i="1"/>
  <c r="I1152" i="1"/>
  <c r="G1154" i="1"/>
  <c r="I1154" i="1"/>
  <c r="G181" i="1"/>
  <c r="I181" i="1"/>
  <c r="G182" i="1"/>
  <c r="I182" i="1"/>
  <c r="G183" i="1"/>
  <c r="I183" i="1"/>
  <c r="G184" i="1"/>
  <c r="I184" i="1"/>
  <c r="G185" i="1"/>
  <c r="I185" i="1"/>
  <c r="G180" i="1"/>
  <c r="I180" i="1"/>
  <c r="G1200" i="1"/>
  <c r="I1200" i="1"/>
  <c r="G1054" i="1"/>
  <c r="I1054" i="1"/>
  <c r="G1055" i="1"/>
  <c r="I1055" i="1"/>
  <c r="G1056" i="1"/>
  <c r="I1056" i="1"/>
  <c r="G1057" i="1"/>
  <c r="I1057" i="1"/>
  <c r="G1058" i="1"/>
  <c r="I1058" i="1"/>
  <c r="G986" i="1"/>
  <c r="I986" i="1"/>
  <c r="G201" i="1"/>
  <c r="I201" i="1"/>
  <c r="G202" i="1"/>
  <c r="I202" i="1"/>
  <c r="G69" i="1"/>
  <c r="I69" i="1"/>
  <c r="G68" i="1"/>
  <c r="I68" i="1"/>
  <c r="G985" i="1"/>
  <c r="I985" i="1"/>
  <c r="G672" i="1"/>
  <c r="I672" i="1"/>
  <c r="G671" i="1"/>
  <c r="I671" i="1"/>
  <c r="G910" i="1"/>
  <c r="I910" i="1"/>
  <c r="G294" i="1"/>
  <c r="I294" i="1"/>
  <c r="G232" i="1"/>
  <c r="I232" i="1"/>
  <c r="G233" i="1"/>
  <c r="I233" i="1"/>
  <c r="G234" i="1"/>
  <c r="I234" i="1"/>
  <c r="G235" i="1"/>
  <c r="I235" i="1"/>
  <c r="G236" i="1"/>
  <c r="I236" i="1"/>
  <c r="G237" i="1"/>
  <c r="I237" i="1"/>
  <c r="G238" i="1"/>
  <c r="I238" i="1"/>
  <c r="G239" i="1"/>
  <c r="I239" i="1"/>
  <c r="G240" i="1"/>
  <c r="I240" i="1"/>
  <c r="G241" i="1"/>
  <c r="I241" i="1"/>
  <c r="G242" i="1"/>
  <c r="I242" i="1"/>
  <c r="G243" i="1"/>
  <c r="I243" i="1"/>
  <c r="G244" i="1"/>
  <c r="I244" i="1"/>
  <c r="G245" i="1"/>
  <c r="I245" i="1"/>
  <c r="G246" i="1"/>
  <c r="I246" i="1"/>
  <c r="G247" i="1"/>
  <c r="I247" i="1"/>
  <c r="G248" i="1"/>
  <c r="I248" i="1"/>
  <c r="G249" i="1"/>
  <c r="I249" i="1"/>
  <c r="G250" i="1"/>
  <c r="I250" i="1"/>
  <c r="G251" i="1"/>
  <c r="I251" i="1"/>
  <c r="G252" i="1"/>
  <c r="I252" i="1"/>
  <c r="G253" i="1"/>
  <c r="I253" i="1"/>
  <c r="G254" i="1"/>
  <c r="I254" i="1"/>
  <c r="G255" i="1"/>
  <c r="I255" i="1"/>
  <c r="G256" i="1"/>
  <c r="I256" i="1"/>
  <c r="G257" i="1"/>
  <c r="I257" i="1"/>
  <c r="G258" i="1"/>
  <c r="I258" i="1"/>
  <c r="G259" i="1"/>
  <c r="I259" i="1"/>
  <c r="G260" i="1"/>
  <c r="I260" i="1"/>
  <c r="G261" i="1"/>
  <c r="I261" i="1"/>
  <c r="G262" i="1"/>
  <c r="I262" i="1"/>
  <c r="G263" i="1"/>
  <c r="I263" i="1"/>
  <c r="G264" i="1"/>
  <c r="I264" i="1"/>
  <c r="G265" i="1"/>
  <c r="I265" i="1"/>
  <c r="G266" i="1"/>
  <c r="I266" i="1"/>
  <c r="G267" i="1"/>
  <c r="I267" i="1"/>
  <c r="G268" i="1"/>
  <c r="I268" i="1"/>
  <c r="G269" i="1"/>
  <c r="I269" i="1"/>
  <c r="G270" i="1"/>
  <c r="I270" i="1"/>
  <c r="G271" i="1"/>
  <c r="I271" i="1"/>
  <c r="G272" i="1"/>
  <c r="I272" i="1"/>
  <c r="G273" i="1"/>
  <c r="I273" i="1"/>
  <c r="G274" i="1"/>
  <c r="I274" i="1"/>
  <c r="G275" i="1"/>
  <c r="I275" i="1"/>
  <c r="G276" i="1"/>
  <c r="I276" i="1"/>
  <c r="G277" i="1"/>
  <c r="I277" i="1"/>
  <c r="G278" i="1"/>
  <c r="I278" i="1"/>
  <c r="G279" i="1"/>
  <c r="I279" i="1"/>
  <c r="G280" i="1"/>
  <c r="I280" i="1"/>
  <c r="G281" i="1"/>
  <c r="I281" i="1"/>
  <c r="G282" i="1"/>
  <c r="I282" i="1"/>
  <c r="G283" i="1"/>
  <c r="I283" i="1"/>
  <c r="G284" i="1"/>
  <c r="I284" i="1"/>
  <c r="G285" i="1"/>
  <c r="I285" i="1"/>
  <c r="G286" i="1"/>
  <c r="I286" i="1"/>
  <c r="G287" i="1"/>
  <c r="I287" i="1"/>
  <c r="G288" i="1"/>
  <c r="I288" i="1"/>
  <c r="G289" i="1"/>
  <c r="I289" i="1"/>
  <c r="G290" i="1"/>
  <c r="I290" i="1"/>
  <c r="G291" i="1"/>
  <c r="I291" i="1"/>
  <c r="G292" i="1"/>
  <c r="I292" i="1"/>
  <c r="G293" i="1"/>
  <c r="I293" i="1"/>
  <c r="G231" i="1"/>
  <c r="I231" i="1"/>
  <c r="G176" i="1"/>
  <c r="I176" i="1"/>
  <c r="G177" i="1"/>
  <c r="I177" i="1"/>
  <c r="G421" i="1"/>
  <c r="I421" i="1"/>
  <c r="G422" i="1"/>
  <c r="I422" i="1"/>
  <c r="G387" i="1"/>
  <c r="I387" i="1"/>
  <c r="G388" i="1"/>
  <c r="I388" i="1"/>
  <c r="G389" i="1"/>
  <c r="I389" i="1"/>
  <c r="G390" i="1"/>
  <c r="I390" i="1"/>
  <c r="G391" i="1"/>
  <c r="I391" i="1"/>
  <c r="G392" i="1"/>
  <c r="I392" i="1"/>
  <c r="G393" i="1"/>
  <c r="I393" i="1"/>
  <c r="G394" i="1"/>
  <c r="I394" i="1"/>
  <c r="G395" i="1"/>
  <c r="I395" i="1"/>
  <c r="G396" i="1"/>
  <c r="I396" i="1"/>
  <c r="G397" i="1"/>
  <c r="I397" i="1"/>
  <c r="G398" i="1"/>
  <c r="I398" i="1"/>
  <c r="G399" i="1"/>
  <c r="I399" i="1"/>
  <c r="G400" i="1"/>
  <c r="I400" i="1"/>
  <c r="G401" i="1"/>
  <c r="I401" i="1"/>
  <c r="G402" i="1"/>
  <c r="I402" i="1"/>
  <c r="G403" i="1"/>
  <c r="I403" i="1"/>
  <c r="G404" i="1"/>
  <c r="I404" i="1"/>
  <c r="G405" i="1"/>
  <c r="I405" i="1"/>
  <c r="G406" i="1"/>
  <c r="I406" i="1"/>
  <c r="G407" i="1"/>
  <c r="I407" i="1"/>
  <c r="G408" i="1"/>
  <c r="I408" i="1"/>
  <c r="G409" i="1"/>
  <c r="I409" i="1"/>
  <c r="G410" i="1"/>
  <c r="I410" i="1"/>
  <c r="G411" i="1"/>
  <c r="I411" i="1"/>
  <c r="G412" i="1"/>
  <c r="I412" i="1"/>
  <c r="G413" i="1"/>
  <c r="I413" i="1"/>
  <c r="G414" i="1"/>
  <c r="I414" i="1"/>
  <c r="G415" i="1"/>
  <c r="I415" i="1"/>
  <c r="G416" i="1"/>
  <c r="I416" i="1"/>
  <c r="G417" i="1"/>
  <c r="I417" i="1"/>
  <c r="G386" i="1"/>
  <c r="I386" i="1"/>
  <c r="G170" i="1"/>
  <c r="I170" i="1"/>
  <c r="G197" i="1"/>
  <c r="I197" i="1"/>
  <c r="G198" i="1"/>
  <c r="I198" i="1"/>
  <c r="G199" i="1"/>
  <c r="I199" i="1"/>
  <c r="G200" i="1"/>
  <c r="I200" i="1"/>
  <c r="G964" i="1"/>
  <c r="I964" i="1"/>
  <c r="G156" i="1"/>
  <c r="I156" i="1"/>
  <c r="G157" i="1"/>
  <c r="I157" i="1"/>
  <c r="G155" i="1"/>
  <c r="I155" i="1"/>
  <c r="G150" i="1"/>
  <c r="I150" i="1"/>
  <c r="G151" i="1"/>
  <c r="I151" i="1"/>
  <c r="G152" i="1"/>
  <c r="I152" i="1"/>
  <c r="G670" i="1"/>
  <c r="I670" i="1"/>
  <c r="G26" i="1"/>
  <c r="I26" i="1"/>
  <c r="G226" i="1"/>
  <c r="I226" i="1"/>
  <c r="G227" i="1"/>
  <c r="I227" i="1"/>
  <c r="G228" i="1"/>
  <c r="I228" i="1"/>
  <c r="G229" i="1"/>
  <c r="I229" i="1"/>
  <c r="G225" i="1"/>
  <c r="I225" i="1"/>
  <c r="G296" i="1"/>
  <c r="I296" i="1"/>
  <c r="G653" i="1"/>
  <c r="I653" i="1"/>
  <c r="G658" i="1"/>
  <c r="I658" i="1"/>
  <c r="G663" i="1"/>
  <c r="I663" i="1"/>
  <c r="G87" i="1"/>
  <c r="I87" i="1"/>
  <c r="G89" i="1"/>
  <c r="I89" i="1"/>
  <c r="G88" i="1"/>
  <c r="I88" i="1"/>
  <c r="G85" i="1"/>
  <c r="I85" i="1"/>
  <c r="G690" i="1"/>
  <c r="I690" i="1"/>
  <c r="G687" i="1"/>
  <c r="I687" i="1"/>
  <c r="G688" i="1"/>
  <c r="I688" i="1"/>
  <c r="G685" i="1"/>
  <c r="I685" i="1"/>
  <c r="G683" i="1"/>
  <c r="I683" i="1"/>
  <c r="G681" i="1"/>
  <c r="I681" i="1"/>
  <c r="G679" i="1"/>
  <c r="I679" i="1"/>
  <c r="G677" i="1"/>
  <c r="I677" i="1"/>
  <c r="G675" i="1"/>
  <c r="I675" i="1"/>
  <c r="G668" i="1"/>
  <c r="I668" i="1"/>
  <c r="G649" i="1"/>
  <c r="I649" i="1"/>
  <c r="G650" i="1"/>
  <c r="I650" i="1"/>
  <c r="G651" i="1"/>
  <c r="I651" i="1"/>
  <c r="G652" i="1"/>
  <c r="I652" i="1"/>
  <c r="G669" i="1"/>
  <c r="I669" i="1"/>
  <c r="G1034" i="1"/>
  <c r="I1034" i="1"/>
  <c r="G1035" i="1"/>
  <c r="I1035" i="1"/>
  <c r="G1036" i="1"/>
  <c r="I1036" i="1"/>
  <c r="G1037" i="1"/>
  <c r="I1037" i="1"/>
  <c r="G1038" i="1"/>
  <c r="I1038" i="1"/>
  <c r="G1029" i="1"/>
  <c r="I1029" i="1"/>
  <c r="G1030" i="1"/>
  <c r="I1030" i="1"/>
  <c r="G1031" i="1"/>
  <c r="I1031" i="1"/>
  <c r="G1032" i="1"/>
  <c r="I1032" i="1"/>
  <c r="G1025" i="1"/>
  <c r="I1025" i="1"/>
  <c r="G1026" i="1"/>
  <c r="I1026" i="1"/>
  <c r="G1021" i="1"/>
  <c r="I1021" i="1"/>
  <c r="G1022" i="1"/>
  <c r="I1022" i="1"/>
  <c r="G1023" i="1"/>
  <c r="I1023" i="1"/>
  <c r="G1051" i="1"/>
  <c r="I1051" i="1"/>
  <c r="G175" i="1"/>
  <c r="I175" i="1"/>
  <c r="G174" i="1"/>
  <c r="I174" i="1"/>
  <c r="G173" i="1"/>
  <c r="I173" i="1"/>
  <c r="G172" i="1"/>
  <c r="I172" i="1"/>
  <c r="G169" i="1"/>
  <c r="I169" i="1"/>
  <c r="G168" i="1"/>
  <c r="I168" i="1"/>
  <c r="G167" i="1"/>
  <c r="I167" i="1"/>
  <c r="G166" i="1"/>
  <c r="I166" i="1"/>
  <c r="G165" i="1"/>
  <c r="I165" i="1"/>
  <c r="G196" i="1"/>
  <c r="I196" i="1"/>
  <c r="G161" i="1"/>
  <c r="I161" i="1"/>
  <c r="G160" i="1"/>
  <c r="I160" i="1"/>
  <c r="G159" i="1"/>
  <c r="I159" i="1"/>
  <c r="G1119" i="1"/>
  <c r="I1119" i="1"/>
  <c r="G1120" i="1"/>
  <c r="I1120" i="1"/>
  <c r="G523" i="1"/>
  <c r="I523" i="1"/>
  <c r="G1053" i="1"/>
  <c r="I1053" i="1"/>
  <c r="G1052" i="1"/>
  <c r="I1052" i="1"/>
  <c r="G1050" i="1"/>
  <c r="I1050" i="1"/>
  <c r="G1049" i="1"/>
  <c r="I1049" i="1"/>
  <c r="G1048" i="1"/>
  <c r="I1048" i="1"/>
  <c r="G1047" i="1"/>
  <c r="I1047" i="1"/>
  <c r="G1046" i="1"/>
  <c r="I1046" i="1"/>
  <c r="G1045" i="1"/>
  <c r="I1045" i="1"/>
  <c r="G1044" i="1"/>
  <c r="I1044" i="1"/>
  <c r="G1043" i="1"/>
  <c r="I1043" i="1"/>
  <c r="G1042" i="1"/>
  <c r="I1042" i="1"/>
  <c r="G1041" i="1"/>
  <c r="I1041" i="1"/>
  <c r="G1040" i="1"/>
  <c r="I1040" i="1"/>
  <c r="G67" i="1"/>
  <c r="I67" i="1"/>
  <c r="G667" i="1"/>
  <c r="I667" i="1"/>
  <c r="G931" i="1"/>
  <c r="I931" i="1"/>
  <c r="G1118" i="1"/>
  <c r="I1118" i="1"/>
  <c r="G1113" i="1"/>
  <c r="I1113" i="1"/>
  <c r="G1114" i="1"/>
  <c r="I1114" i="1"/>
  <c r="G1115" i="1"/>
  <c r="I1115" i="1"/>
  <c r="G1116" i="1"/>
  <c r="I1116" i="1"/>
  <c r="G1117" i="1"/>
  <c r="I1117" i="1"/>
  <c r="G1100" i="1"/>
  <c r="I1100" i="1"/>
  <c r="G1099" i="1"/>
  <c r="I1099" i="1"/>
  <c r="G1098" i="1"/>
  <c r="I1098" i="1"/>
  <c r="G1097" i="1"/>
  <c r="I1097" i="1"/>
  <c r="G1096" i="1"/>
  <c r="I1096" i="1"/>
  <c r="G1095" i="1"/>
  <c r="I1095" i="1"/>
  <c r="G1071" i="1"/>
  <c r="I1071" i="1"/>
  <c r="G1070" i="1"/>
  <c r="I1070" i="1"/>
  <c r="G1069" i="1"/>
  <c r="I1069" i="1"/>
  <c r="G1067" i="1"/>
  <c r="I1067" i="1"/>
  <c r="G71" i="1"/>
  <c r="I71" i="1"/>
  <c r="G72" i="1"/>
  <c r="I72" i="1"/>
  <c r="G73" i="1"/>
  <c r="I73" i="1"/>
  <c r="G70" i="1"/>
  <c r="I70" i="1"/>
  <c r="G956" i="1"/>
  <c r="I956" i="1"/>
  <c r="G957" i="1"/>
  <c r="I957" i="1"/>
  <c r="G958" i="1"/>
  <c r="I958" i="1"/>
  <c r="G218" i="1"/>
  <c r="I218" i="1"/>
  <c r="G1018" i="1"/>
  <c r="I1018" i="1"/>
  <c r="G1019" i="1"/>
  <c r="I1019" i="1"/>
  <c r="G1015" i="1"/>
  <c r="I1015" i="1"/>
  <c r="G1016" i="1"/>
  <c r="I1016" i="1"/>
  <c r="G1010" i="1"/>
  <c r="I1010" i="1"/>
  <c r="G1011" i="1"/>
  <c r="I1011" i="1"/>
  <c r="G1008" i="1"/>
  <c r="I1008" i="1"/>
  <c r="G219" i="1"/>
  <c r="I219" i="1"/>
  <c r="G220" i="1"/>
  <c r="I220" i="1"/>
  <c r="G221" i="1"/>
  <c r="I221" i="1"/>
  <c r="G222" i="1"/>
  <c r="I222" i="1"/>
  <c r="G223" i="1"/>
  <c r="I223" i="1"/>
  <c r="G192" i="1"/>
  <c r="I192" i="1"/>
  <c r="G193" i="1"/>
  <c r="I193" i="1"/>
  <c r="G194" i="1"/>
  <c r="I194" i="1"/>
  <c r="G195" i="1"/>
  <c r="I195" i="1"/>
  <c r="I1211" i="1"/>
  <c r="I1212" i="1"/>
  <c r="I1213" i="1"/>
  <c r="I1214" i="1"/>
  <c r="I1210" i="1"/>
  <c r="I1207" i="1"/>
  <c r="I1208" i="1"/>
  <c r="G506" i="1"/>
  <c r="I506" i="1"/>
  <c r="G896" i="1"/>
  <c r="I896" i="1"/>
  <c r="G856" i="1"/>
  <c r="I856" i="1"/>
  <c r="G786" i="1"/>
  <c r="I786" i="1"/>
  <c r="G787" i="1"/>
  <c r="I787" i="1"/>
  <c r="G714" i="1"/>
  <c r="I714" i="1"/>
  <c r="G188" i="1"/>
  <c r="I188" i="1"/>
  <c r="G189" i="1"/>
  <c r="I189" i="1"/>
  <c r="G190" i="1"/>
  <c r="I190" i="1"/>
  <c r="G191" i="1"/>
  <c r="I191" i="1"/>
  <c r="G187" i="1"/>
  <c r="I187" i="1"/>
  <c r="G710" i="1"/>
  <c r="I710" i="1"/>
  <c r="G711" i="1"/>
  <c r="I711" i="1"/>
  <c r="G712" i="1"/>
  <c r="I712" i="1"/>
  <c r="G853" i="1"/>
  <c r="I853" i="1"/>
  <c r="G855" i="1"/>
  <c r="I855" i="1"/>
  <c r="G827" i="1"/>
  <c r="I827" i="1"/>
  <c r="G826" i="1"/>
  <c r="I826" i="1"/>
  <c r="G825" i="1"/>
  <c r="I825" i="1"/>
  <c r="G824" i="1"/>
  <c r="I824" i="1"/>
  <c r="G823" i="1"/>
  <c r="I823" i="1"/>
  <c r="G425" i="1"/>
  <c r="I425" i="1"/>
  <c r="G426" i="1"/>
  <c r="I426" i="1"/>
  <c r="G376" i="1"/>
  <c r="I376" i="1"/>
  <c r="G377" i="1"/>
  <c r="I377" i="1"/>
  <c r="G378" i="1"/>
  <c r="I378" i="1"/>
  <c r="G379" i="1"/>
  <c r="I379" i="1"/>
  <c r="G380" i="1"/>
  <c r="I380" i="1"/>
  <c r="G381" i="1"/>
  <c r="I381" i="1"/>
  <c r="G382" i="1"/>
  <c r="I382" i="1"/>
  <c r="G383" i="1"/>
  <c r="I383" i="1"/>
  <c r="G384" i="1"/>
  <c r="I384" i="1"/>
  <c r="G375" i="1"/>
  <c r="I375" i="1"/>
  <c r="G374" i="1"/>
  <c r="I374" i="1"/>
  <c r="G646" i="1"/>
  <c r="I646" i="1"/>
  <c r="G647" i="1"/>
  <c r="I647" i="1"/>
  <c r="G8" i="1"/>
  <c r="I8" i="1"/>
  <c r="G689" i="1"/>
  <c r="I689" i="1"/>
  <c r="G1077" i="1"/>
  <c r="I1077" i="1"/>
  <c r="G1084" i="1"/>
  <c r="I1084" i="1"/>
  <c r="G1082" i="1"/>
  <c r="I1082" i="1"/>
  <c r="G1081" i="1"/>
  <c r="I1081" i="1"/>
  <c r="G1087" i="1"/>
  <c r="I1087" i="1"/>
  <c r="G1078" i="1"/>
  <c r="I1078" i="1"/>
  <c r="G1079" i="1"/>
  <c r="I1079" i="1"/>
  <c r="G1080" i="1"/>
  <c r="I1080" i="1"/>
  <c r="G965" i="1"/>
  <c r="I965" i="1"/>
  <c r="G962" i="1"/>
  <c r="I962" i="1"/>
  <c r="G961" i="1"/>
  <c r="I961" i="1"/>
  <c r="G960" i="1"/>
  <c r="I960" i="1"/>
  <c r="G829" i="1"/>
  <c r="I829" i="1"/>
  <c r="G803" i="1"/>
  <c r="I803" i="1"/>
  <c r="G804" i="1"/>
  <c r="I804" i="1"/>
  <c r="G805" i="1"/>
  <c r="I805" i="1"/>
  <c r="G806" i="1"/>
  <c r="I806" i="1"/>
  <c r="G112" i="1"/>
  <c r="I112" i="1"/>
  <c r="G113" i="1"/>
  <c r="I113" i="1"/>
  <c r="G114" i="1"/>
  <c r="I114" i="1"/>
  <c r="G115" i="1"/>
  <c r="I115" i="1"/>
  <c r="G111" i="1"/>
  <c r="I111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G927" i="1"/>
  <c r="I927" i="1"/>
  <c r="G1094" i="1"/>
  <c r="I1094" i="1"/>
  <c r="G1093" i="1"/>
  <c r="I1093" i="1"/>
  <c r="G1092" i="1"/>
  <c r="I1092" i="1"/>
  <c r="G1091" i="1"/>
  <c r="I1091" i="1"/>
  <c r="G1090" i="1"/>
  <c r="I1090" i="1"/>
  <c r="G1089" i="1"/>
  <c r="I1089" i="1"/>
  <c r="G1088" i="1"/>
  <c r="I1088" i="1"/>
  <c r="G1086" i="1"/>
  <c r="I1086" i="1"/>
  <c r="G1085" i="1"/>
  <c r="I1085" i="1"/>
  <c r="G1083" i="1"/>
  <c r="I1083" i="1"/>
  <c r="G1076" i="1"/>
  <c r="I1076" i="1"/>
  <c r="G92" i="1"/>
  <c r="I92" i="1"/>
  <c r="G91" i="1"/>
  <c r="I91" i="1"/>
  <c r="G858" i="1"/>
  <c r="I858" i="1"/>
  <c r="G371" i="1"/>
  <c r="I371" i="1"/>
  <c r="G372" i="1"/>
  <c r="I372" i="1"/>
  <c r="G373" i="1"/>
  <c r="I373" i="1"/>
  <c r="G923" i="1"/>
  <c r="I923" i="1"/>
  <c r="G1182" i="1"/>
  <c r="I1182" i="1"/>
  <c r="G922" i="1"/>
  <c r="I922" i="1"/>
  <c r="G994" i="1"/>
  <c r="I994" i="1"/>
  <c r="G993" i="1"/>
  <c r="I993" i="1"/>
  <c r="G895" i="1"/>
  <c r="I895" i="1"/>
  <c r="G894" i="1"/>
  <c r="I894" i="1"/>
  <c r="G370" i="1"/>
  <c r="I370" i="1"/>
  <c r="G41" i="1"/>
  <c r="I41" i="1"/>
  <c r="G42" i="1"/>
  <c r="I42" i="1"/>
  <c r="G919" i="1"/>
  <c r="I919" i="1"/>
  <c r="G920" i="1"/>
  <c r="I920" i="1"/>
  <c r="G921" i="1"/>
  <c r="I921" i="1"/>
  <c r="G948" i="1"/>
  <c r="I948" i="1"/>
  <c r="G84" i="1"/>
  <c r="I84" i="1"/>
  <c r="G86" i="1"/>
  <c r="I86" i="1"/>
  <c r="G709" i="1"/>
  <c r="I709" i="1"/>
  <c r="G984" i="1"/>
  <c r="I984" i="1"/>
  <c r="G983" i="1"/>
  <c r="I983" i="1"/>
  <c r="G982" i="1"/>
  <c r="I982" i="1"/>
  <c r="G981" i="1"/>
  <c r="I981" i="1"/>
  <c r="G980" i="1"/>
  <c r="I980" i="1"/>
  <c r="G979" i="1"/>
  <c r="I979" i="1"/>
  <c r="G978" i="1"/>
  <c r="I978" i="1"/>
  <c r="G977" i="1"/>
  <c r="I977" i="1"/>
  <c r="G976" i="1"/>
  <c r="I976" i="1"/>
  <c r="G975" i="1"/>
  <c r="I975" i="1"/>
  <c r="G974" i="1"/>
  <c r="I974" i="1"/>
  <c r="G973" i="1"/>
  <c r="I973" i="1"/>
  <c r="G972" i="1"/>
  <c r="I972" i="1"/>
  <c r="G971" i="1"/>
  <c r="I971" i="1"/>
  <c r="G801" i="1"/>
  <c r="I801" i="1"/>
  <c r="G521" i="1"/>
  <c r="I521" i="1"/>
  <c r="G969" i="1"/>
  <c r="I969" i="1"/>
  <c r="G724" i="1"/>
  <c r="I724" i="1"/>
  <c r="G633" i="1"/>
  <c r="I633" i="1"/>
  <c r="G634" i="1"/>
  <c r="I634" i="1"/>
  <c r="G635" i="1"/>
  <c r="I635" i="1"/>
  <c r="G636" i="1"/>
  <c r="I636" i="1"/>
  <c r="G637" i="1"/>
  <c r="I637" i="1"/>
  <c r="G638" i="1"/>
  <c r="I638" i="1"/>
  <c r="G639" i="1"/>
  <c r="I639" i="1"/>
  <c r="G640" i="1"/>
  <c r="I640" i="1"/>
  <c r="G641" i="1"/>
  <c r="I641" i="1"/>
  <c r="G642" i="1"/>
  <c r="I642" i="1"/>
  <c r="G643" i="1"/>
  <c r="I643" i="1"/>
  <c r="G644" i="1"/>
  <c r="I644" i="1"/>
  <c r="G645" i="1"/>
  <c r="I645" i="1"/>
  <c r="G632" i="1"/>
  <c r="I632" i="1"/>
  <c r="G297" i="1"/>
  <c r="I297" i="1"/>
  <c r="G298" i="1"/>
  <c r="I298" i="1"/>
  <c r="G299" i="1"/>
  <c r="I299" i="1"/>
  <c r="G300" i="1"/>
  <c r="I300" i="1"/>
  <c r="G301" i="1"/>
  <c r="I301" i="1"/>
  <c r="G302" i="1"/>
  <c r="I302" i="1"/>
  <c r="G303" i="1"/>
  <c r="I303" i="1"/>
  <c r="G304" i="1"/>
  <c r="I304" i="1"/>
  <c r="G305" i="1"/>
  <c r="I305" i="1"/>
  <c r="G306" i="1"/>
  <c r="I306" i="1"/>
  <c r="G307" i="1"/>
  <c r="I307" i="1"/>
  <c r="G308" i="1"/>
  <c r="I308" i="1"/>
  <c r="G309" i="1"/>
  <c r="I309" i="1"/>
  <c r="G310" i="1"/>
  <c r="I310" i="1"/>
  <c r="G311" i="1"/>
  <c r="I311" i="1"/>
  <c r="G312" i="1"/>
  <c r="I312" i="1"/>
  <c r="G313" i="1"/>
  <c r="I313" i="1"/>
  <c r="G314" i="1"/>
  <c r="I314" i="1"/>
  <c r="G315" i="1"/>
  <c r="I315" i="1"/>
  <c r="G316" i="1"/>
  <c r="I316" i="1"/>
  <c r="G317" i="1"/>
  <c r="I317" i="1"/>
  <c r="G318" i="1"/>
  <c r="I318" i="1"/>
  <c r="G319" i="1"/>
  <c r="I319" i="1"/>
  <c r="G320" i="1"/>
  <c r="I320" i="1"/>
  <c r="G321" i="1"/>
  <c r="I321" i="1"/>
  <c r="G322" i="1"/>
  <c r="I322" i="1"/>
  <c r="G323" i="1"/>
  <c r="I323" i="1"/>
  <c r="G324" i="1"/>
  <c r="I324" i="1"/>
  <c r="G325" i="1"/>
  <c r="I325" i="1"/>
  <c r="G326" i="1"/>
  <c r="I326" i="1"/>
  <c r="G327" i="1"/>
  <c r="I327" i="1"/>
  <c r="G328" i="1"/>
  <c r="I328" i="1"/>
  <c r="G329" i="1"/>
  <c r="I329" i="1"/>
  <c r="G330" i="1"/>
  <c r="I330" i="1"/>
  <c r="G331" i="1"/>
  <c r="I331" i="1"/>
  <c r="G332" i="1"/>
  <c r="I332" i="1"/>
  <c r="G333" i="1"/>
  <c r="I333" i="1"/>
  <c r="G334" i="1"/>
  <c r="I334" i="1"/>
  <c r="G335" i="1"/>
  <c r="I335" i="1"/>
  <c r="G336" i="1"/>
  <c r="I336" i="1"/>
  <c r="G337" i="1"/>
  <c r="I337" i="1"/>
  <c r="G338" i="1"/>
  <c r="I338" i="1"/>
  <c r="G339" i="1"/>
  <c r="I339" i="1"/>
  <c r="G340" i="1"/>
  <c r="I340" i="1"/>
  <c r="G341" i="1"/>
  <c r="I341" i="1"/>
  <c r="G342" i="1"/>
  <c r="I342" i="1"/>
  <c r="G343" i="1"/>
  <c r="I343" i="1"/>
  <c r="G344" i="1"/>
  <c r="I344" i="1"/>
  <c r="G345" i="1"/>
  <c r="G346" i="1"/>
  <c r="I346" i="1"/>
  <c r="G347" i="1"/>
  <c r="I347" i="1"/>
  <c r="G348" i="1"/>
  <c r="I348" i="1"/>
  <c r="G349" i="1"/>
  <c r="I349" i="1"/>
  <c r="G350" i="1"/>
  <c r="I350" i="1"/>
  <c r="G351" i="1"/>
  <c r="I351" i="1"/>
  <c r="G352" i="1"/>
  <c r="I352" i="1"/>
  <c r="G353" i="1"/>
  <c r="I353" i="1"/>
  <c r="G354" i="1"/>
  <c r="I354" i="1"/>
  <c r="G355" i="1"/>
  <c r="I355" i="1"/>
  <c r="G356" i="1"/>
  <c r="I356" i="1"/>
  <c r="G357" i="1"/>
  <c r="I357" i="1"/>
  <c r="G358" i="1"/>
  <c r="I358" i="1"/>
  <c r="G359" i="1"/>
  <c r="I359" i="1"/>
  <c r="G360" i="1"/>
  <c r="I360" i="1"/>
  <c r="G361" i="1"/>
  <c r="I361" i="1"/>
  <c r="G362" i="1"/>
  <c r="I362" i="1"/>
  <c r="G363" i="1"/>
  <c r="I363" i="1"/>
  <c r="G364" i="1"/>
  <c r="I364" i="1"/>
  <c r="G365" i="1"/>
  <c r="I365" i="1"/>
  <c r="G366" i="1"/>
  <c r="I366" i="1"/>
  <c r="G367" i="1"/>
  <c r="I367" i="1"/>
  <c r="G368" i="1"/>
  <c r="I368" i="1"/>
  <c r="G369" i="1"/>
  <c r="I369" i="1"/>
  <c r="G419" i="1"/>
  <c r="I419" i="1"/>
  <c r="G420" i="1"/>
  <c r="I420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124" i="1"/>
  <c r="I124" i="1"/>
  <c r="G125" i="1"/>
  <c r="I125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35" i="1"/>
  <c r="I135" i="1"/>
  <c r="G136" i="1"/>
  <c r="I136" i="1"/>
  <c r="G137" i="1"/>
  <c r="I137" i="1"/>
  <c r="G138" i="1"/>
  <c r="I138" i="1"/>
  <c r="G139" i="1"/>
  <c r="I139" i="1"/>
  <c r="G140" i="1"/>
  <c r="I140" i="1"/>
  <c r="G141" i="1"/>
  <c r="I141" i="1"/>
  <c r="G142" i="1"/>
  <c r="I14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3" i="1"/>
  <c r="I153" i="1"/>
  <c r="G154" i="1"/>
  <c r="I154" i="1"/>
  <c r="G117" i="1"/>
  <c r="I117" i="1"/>
  <c r="G66" i="1"/>
  <c r="I66" i="1"/>
  <c r="G78" i="1"/>
  <c r="I78" i="1"/>
  <c r="G79" i="1"/>
  <c r="I79" i="1"/>
  <c r="G65" i="1"/>
  <c r="I65" i="1"/>
  <c r="G63" i="1"/>
  <c r="I63" i="1"/>
  <c r="G62" i="1"/>
  <c r="I62" i="1"/>
  <c r="G59" i="1"/>
  <c r="I59" i="1"/>
  <c r="G60" i="1"/>
  <c r="I60" i="1"/>
  <c r="G58" i="1"/>
  <c r="I58" i="1"/>
  <c r="G53" i="1"/>
  <c r="I53" i="1"/>
  <c r="G54" i="1"/>
  <c r="I54" i="1"/>
  <c r="G55" i="1"/>
  <c r="I55" i="1"/>
  <c r="G56" i="1"/>
  <c r="I56" i="1"/>
  <c r="G52" i="1"/>
  <c r="I52" i="1"/>
  <c r="G49" i="1"/>
  <c r="I49" i="1"/>
  <c r="G48" i="1"/>
  <c r="I48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3" i="1"/>
  <c r="I43" i="1"/>
  <c r="G44" i="1"/>
  <c r="I44" i="1"/>
  <c r="G45" i="1"/>
  <c r="I45" i="1"/>
  <c r="G46" i="1"/>
  <c r="I46" i="1"/>
  <c r="G33" i="1"/>
  <c r="I33" i="1"/>
  <c r="G29" i="1"/>
  <c r="I29" i="1"/>
  <c r="G30" i="1"/>
  <c r="I30" i="1"/>
  <c r="G31" i="1"/>
  <c r="I31" i="1"/>
  <c r="G28" i="1"/>
  <c r="I28" i="1"/>
  <c r="G18" i="1"/>
  <c r="I18" i="1"/>
  <c r="G19" i="1"/>
  <c r="I19" i="1"/>
  <c r="G20" i="1"/>
  <c r="I20" i="1"/>
  <c r="G21" i="1"/>
  <c r="I21" i="1"/>
  <c r="G22" i="1"/>
  <c r="G23" i="1"/>
  <c r="I23" i="1"/>
  <c r="G24" i="1"/>
  <c r="I24" i="1"/>
  <c r="G25" i="1"/>
  <c r="I25" i="1"/>
  <c r="G17" i="1"/>
  <c r="I17" i="1"/>
  <c r="G11" i="1"/>
  <c r="I11" i="1"/>
  <c r="G12" i="1"/>
  <c r="I12" i="1"/>
  <c r="G13" i="1"/>
  <c r="I13" i="1"/>
  <c r="G14" i="1"/>
  <c r="I14" i="1"/>
  <c r="G15" i="1"/>
  <c r="I15" i="1"/>
  <c r="G10" i="1"/>
  <c r="I10" i="1"/>
  <c r="G7" i="1"/>
  <c r="I7" i="1"/>
  <c r="G6" i="1"/>
  <c r="I6" i="1"/>
  <c r="G1203" i="1"/>
  <c r="I1203" i="1"/>
  <c r="G1202" i="1"/>
  <c r="I1202" i="1"/>
  <c r="G1189" i="1"/>
  <c r="I1189" i="1"/>
  <c r="G1190" i="1"/>
  <c r="I1190" i="1"/>
  <c r="G1191" i="1"/>
  <c r="I1191" i="1"/>
  <c r="G1192" i="1"/>
  <c r="I1192" i="1"/>
  <c r="G1193" i="1"/>
  <c r="I1193" i="1"/>
  <c r="G1194" i="1"/>
  <c r="I1194" i="1"/>
  <c r="G1195" i="1"/>
  <c r="I1195" i="1"/>
  <c r="G1196" i="1"/>
  <c r="I1196" i="1"/>
  <c r="G1188" i="1"/>
  <c r="I1188" i="1"/>
  <c r="G1183" i="1"/>
  <c r="G1184" i="1"/>
  <c r="I1184" i="1"/>
  <c r="G1185" i="1"/>
  <c r="I1185" i="1"/>
  <c r="G1181" i="1"/>
  <c r="I1181" i="1"/>
  <c r="G1155" i="1"/>
  <c r="I1155" i="1"/>
  <c r="G1156" i="1"/>
  <c r="I1156" i="1"/>
  <c r="G1157" i="1"/>
  <c r="I1157" i="1"/>
  <c r="G1158" i="1"/>
  <c r="I1158" i="1"/>
  <c r="G1159" i="1"/>
  <c r="I1159" i="1"/>
  <c r="G1160" i="1"/>
  <c r="I1160" i="1"/>
  <c r="G1161" i="1"/>
  <c r="I1161" i="1"/>
  <c r="G1162" i="1"/>
  <c r="I1162" i="1"/>
  <c r="G1163" i="1"/>
  <c r="I1163" i="1"/>
  <c r="G1164" i="1"/>
  <c r="I1164" i="1"/>
  <c r="G1165" i="1"/>
  <c r="I1165" i="1"/>
  <c r="G1166" i="1"/>
  <c r="I1166" i="1"/>
  <c r="G1167" i="1"/>
  <c r="G1168" i="1"/>
  <c r="I1168" i="1"/>
  <c r="G1169" i="1"/>
  <c r="I1169" i="1"/>
  <c r="G1170" i="1"/>
  <c r="I1170" i="1"/>
  <c r="G1171" i="1"/>
  <c r="I1171" i="1"/>
  <c r="G1172" i="1"/>
  <c r="I1172" i="1"/>
  <c r="G1173" i="1"/>
  <c r="I1173" i="1"/>
  <c r="G1174" i="1"/>
  <c r="I1174" i="1"/>
  <c r="G1175" i="1"/>
  <c r="I1175" i="1"/>
  <c r="G1176" i="1"/>
  <c r="I1176" i="1"/>
  <c r="G1177" i="1"/>
  <c r="I1177" i="1"/>
  <c r="G1178" i="1"/>
  <c r="I1178" i="1"/>
  <c r="G1060" i="1"/>
  <c r="I1060" i="1"/>
  <c r="G1005" i="1"/>
  <c r="I1005" i="1"/>
  <c r="G1006" i="1"/>
  <c r="I1006" i="1"/>
  <c r="G1007" i="1"/>
  <c r="I1007" i="1"/>
  <c r="G1009" i="1"/>
  <c r="I1009" i="1"/>
  <c r="G1012" i="1"/>
  <c r="I1012" i="1"/>
  <c r="G1013" i="1"/>
  <c r="I1013" i="1"/>
  <c r="G1014" i="1"/>
  <c r="I1014" i="1"/>
  <c r="G1017" i="1"/>
  <c r="I1017" i="1"/>
  <c r="G1020" i="1"/>
  <c r="I1020" i="1"/>
  <c r="G1024" i="1"/>
  <c r="I1024" i="1"/>
  <c r="G1027" i="1"/>
  <c r="I1027" i="1"/>
  <c r="G1028" i="1"/>
  <c r="I1028" i="1"/>
  <c r="G1033" i="1"/>
  <c r="I1033" i="1"/>
  <c r="G1004" i="1"/>
  <c r="I1004" i="1"/>
  <c r="G1002" i="1"/>
  <c r="I1002" i="1"/>
  <c r="G998" i="1"/>
  <c r="I998" i="1"/>
  <c r="G999" i="1"/>
  <c r="I999" i="1"/>
  <c r="G997" i="1"/>
  <c r="I997" i="1"/>
  <c r="G989" i="1"/>
  <c r="I989" i="1"/>
  <c r="G990" i="1"/>
  <c r="I990" i="1"/>
  <c r="G991" i="1"/>
  <c r="I991" i="1"/>
  <c r="G992" i="1"/>
  <c r="I992" i="1"/>
  <c r="G995" i="1"/>
  <c r="I995" i="1"/>
  <c r="G988" i="1"/>
  <c r="I988" i="1"/>
  <c r="G912" i="1"/>
  <c r="I912" i="1"/>
  <c r="G913" i="1"/>
  <c r="I913" i="1"/>
  <c r="G914" i="1"/>
  <c r="I914" i="1"/>
  <c r="G915" i="1"/>
  <c r="I915" i="1"/>
  <c r="G916" i="1"/>
  <c r="I916" i="1"/>
  <c r="G917" i="1"/>
  <c r="I917" i="1"/>
  <c r="G918" i="1"/>
  <c r="I918" i="1"/>
  <c r="G924" i="1"/>
  <c r="I924" i="1"/>
  <c r="G925" i="1"/>
  <c r="I925" i="1"/>
  <c r="G926" i="1"/>
  <c r="I926" i="1"/>
  <c r="G928" i="1"/>
  <c r="I928" i="1"/>
  <c r="G929" i="1"/>
  <c r="I929" i="1"/>
  <c r="G930" i="1"/>
  <c r="I930" i="1"/>
  <c r="G932" i="1"/>
  <c r="I932" i="1"/>
  <c r="G933" i="1"/>
  <c r="I933" i="1"/>
  <c r="G934" i="1"/>
  <c r="I934" i="1"/>
  <c r="G935" i="1"/>
  <c r="I935" i="1"/>
  <c r="G936" i="1"/>
  <c r="I936" i="1"/>
  <c r="G937" i="1"/>
  <c r="I937" i="1"/>
  <c r="G938" i="1"/>
  <c r="I938" i="1"/>
  <c r="G939" i="1"/>
  <c r="I939" i="1"/>
  <c r="G940" i="1"/>
  <c r="I940" i="1"/>
  <c r="G941" i="1"/>
  <c r="I941" i="1"/>
  <c r="G942" i="1"/>
  <c r="I942" i="1"/>
  <c r="G943" i="1"/>
  <c r="I943" i="1"/>
  <c r="G944" i="1"/>
  <c r="I944" i="1"/>
  <c r="G945" i="1"/>
  <c r="I945" i="1"/>
  <c r="G946" i="1"/>
  <c r="I946" i="1"/>
  <c r="G947" i="1"/>
  <c r="I947" i="1"/>
  <c r="G959" i="1"/>
  <c r="I959" i="1"/>
  <c r="G966" i="1"/>
  <c r="I966" i="1"/>
  <c r="G967" i="1"/>
  <c r="I967" i="1"/>
  <c r="G968" i="1"/>
  <c r="I968" i="1"/>
  <c r="G911" i="1"/>
  <c r="I911" i="1"/>
  <c r="G891" i="1"/>
  <c r="I891" i="1"/>
  <c r="G892" i="1"/>
  <c r="I892" i="1"/>
  <c r="G893" i="1"/>
  <c r="I893" i="1"/>
  <c r="G890" i="1"/>
  <c r="I890" i="1"/>
  <c r="G830" i="1"/>
  <c r="I830" i="1"/>
  <c r="G831" i="1"/>
  <c r="I831" i="1"/>
  <c r="G832" i="1"/>
  <c r="I832" i="1"/>
  <c r="G833" i="1"/>
  <c r="I833" i="1"/>
  <c r="G834" i="1"/>
  <c r="I834" i="1"/>
  <c r="G835" i="1"/>
  <c r="I835" i="1"/>
  <c r="G836" i="1"/>
  <c r="I836" i="1"/>
  <c r="G837" i="1"/>
  <c r="I837" i="1"/>
  <c r="G838" i="1"/>
  <c r="I838" i="1"/>
  <c r="G839" i="1"/>
  <c r="I839" i="1"/>
  <c r="G840" i="1"/>
  <c r="I840" i="1"/>
  <c r="G841" i="1"/>
  <c r="I841" i="1"/>
  <c r="G842" i="1"/>
  <c r="I842" i="1"/>
  <c r="G843" i="1"/>
  <c r="I843" i="1"/>
  <c r="G844" i="1"/>
  <c r="I844" i="1"/>
  <c r="G845" i="1"/>
  <c r="I845" i="1"/>
  <c r="G846" i="1"/>
  <c r="I846" i="1"/>
  <c r="G847" i="1"/>
  <c r="I847" i="1"/>
  <c r="G848" i="1"/>
  <c r="I848" i="1"/>
  <c r="G849" i="1"/>
  <c r="I849" i="1"/>
  <c r="G850" i="1"/>
  <c r="I850" i="1"/>
  <c r="G851" i="1"/>
  <c r="I851" i="1"/>
  <c r="G852" i="1"/>
  <c r="I852" i="1"/>
  <c r="G857" i="1"/>
  <c r="I857" i="1"/>
  <c r="G859" i="1"/>
  <c r="I859" i="1"/>
  <c r="G860" i="1"/>
  <c r="I860" i="1"/>
  <c r="G861" i="1"/>
  <c r="I861" i="1"/>
  <c r="G862" i="1"/>
  <c r="I862" i="1"/>
  <c r="G863" i="1"/>
  <c r="I863" i="1"/>
  <c r="G864" i="1"/>
  <c r="I864" i="1"/>
  <c r="G865" i="1"/>
  <c r="I865" i="1"/>
  <c r="G866" i="1"/>
  <c r="I866" i="1"/>
  <c r="G867" i="1"/>
  <c r="I867" i="1"/>
  <c r="G868" i="1"/>
  <c r="I868" i="1"/>
  <c r="G869" i="1"/>
  <c r="I869" i="1"/>
  <c r="G870" i="1"/>
  <c r="I870" i="1"/>
  <c r="G871" i="1"/>
  <c r="I871" i="1"/>
  <c r="G873" i="1"/>
  <c r="I873" i="1"/>
  <c r="G874" i="1"/>
  <c r="I874" i="1"/>
  <c r="G875" i="1"/>
  <c r="I875" i="1"/>
  <c r="G798" i="1"/>
  <c r="I798" i="1"/>
  <c r="G771" i="1"/>
  <c r="I771" i="1"/>
  <c r="G772" i="1"/>
  <c r="I772" i="1"/>
  <c r="G773" i="1"/>
  <c r="I773" i="1"/>
  <c r="G774" i="1"/>
  <c r="I774" i="1"/>
  <c r="G775" i="1"/>
  <c r="I775" i="1"/>
  <c r="G776" i="1"/>
  <c r="I776" i="1"/>
  <c r="G777" i="1"/>
  <c r="I777" i="1"/>
  <c r="G778" i="1"/>
  <c r="I778" i="1"/>
  <c r="G779" i="1"/>
  <c r="I779" i="1"/>
  <c r="G780" i="1"/>
  <c r="I780" i="1"/>
  <c r="G781" i="1"/>
  <c r="I781" i="1"/>
  <c r="G782" i="1"/>
  <c r="I782" i="1"/>
  <c r="G783" i="1"/>
  <c r="I783" i="1"/>
  <c r="G784" i="1"/>
  <c r="I784" i="1"/>
  <c r="G785" i="1"/>
  <c r="I785" i="1"/>
  <c r="G788" i="1"/>
  <c r="I788" i="1"/>
  <c r="G789" i="1"/>
  <c r="I789" i="1"/>
  <c r="G790" i="1"/>
  <c r="I790" i="1"/>
  <c r="G791" i="1"/>
  <c r="I791" i="1"/>
  <c r="G792" i="1"/>
  <c r="I792" i="1"/>
  <c r="G793" i="1"/>
  <c r="I793" i="1"/>
  <c r="G794" i="1"/>
  <c r="I794" i="1"/>
  <c r="G795" i="1"/>
  <c r="I795" i="1"/>
  <c r="G796" i="1"/>
  <c r="I796" i="1"/>
  <c r="G797" i="1"/>
  <c r="I797" i="1"/>
  <c r="G799" i="1"/>
  <c r="I799" i="1"/>
  <c r="G800" i="1"/>
  <c r="I800" i="1"/>
  <c r="G807" i="1"/>
  <c r="I807" i="1"/>
  <c r="G808" i="1"/>
  <c r="I808" i="1"/>
  <c r="G809" i="1"/>
  <c r="I809" i="1"/>
  <c r="G810" i="1"/>
  <c r="I810" i="1"/>
  <c r="G811" i="1"/>
  <c r="I811" i="1"/>
  <c r="G812" i="1"/>
  <c r="I812" i="1"/>
  <c r="G813" i="1"/>
  <c r="I813" i="1"/>
  <c r="G814" i="1"/>
  <c r="I814" i="1"/>
  <c r="G815" i="1"/>
  <c r="I815" i="1"/>
  <c r="G816" i="1"/>
  <c r="I816" i="1"/>
  <c r="G817" i="1"/>
  <c r="I817" i="1"/>
  <c r="G818" i="1"/>
  <c r="I818" i="1"/>
  <c r="G819" i="1"/>
  <c r="I819" i="1"/>
  <c r="G717" i="1"/>
  <c r="I717" i="1"/>
  <c r="G718" i="1"/>
  <c r="I718" i="1"/>
  <c r="G719" i="1"/>
  <c r="I719" i="1"/>
  <c r="G720" i="1"/>
  <c r="I720" i="1"/>
  <c r="G716" i="1"/>
  <c r="I716" i="1"/>
  <c r="G699" i="1"/>
  <c r="I699" i="1"/>
  <c r="G700" i="1"/>
  <c r="I700" i="1"/>
  <c r="G701" i="1"/>
  <c r="I701" i="1"/>
  <c r="G702" i="1"/>
  <c r="I702" i="1"/>
  <c r="G703" i="1"/>
  <c r="I703" i="1"/>
  <c r="G704" i="1"/>
  <c r="I704" i="1"/>
  <c r="G705" i="1"/>
  <c r="I705" i="1"/>
  <c r="G706" i="1"/>
  <c r="I706" i="1"/>
  <c r="G707" i="1"/>
  <c r="I707" i="1"/>
  <c r="G708" i="1"/>
  <c r="I708" i="1"/>
  <c r="G698" i="1"/>
  <c r="I698" i="1"/>
  <c r="G655" i="1"/>
  <c r="I655" i="1"/>
  <c r="G656" i="1"/>
  <c r="I656" i="1"/>
  <c r="G657" i="1"/>
  <c r="I657" i="1"/>
  <c r="G659" i="1"/>
  <c r="I659" i="1"/>
  <c r="G660" i="1"/>
  <c r="I660" i="1"/>
  <c r="G661" i="1"/>
  <c r="I661" i="1"/>
  <c r="G662" i="1"/>
  <c r="I662" i="1"/>
  <c r="G665" i="1"/>
  <c r="I665" i="1"/>
  <c r="G666" i="1"/>
  <c r="I666" i="1"/>
  <c r="G673" i="1"/>
  <c r="I673" i="1"/>
  <c r="G674" i="1"/>
  <c r="I674" i="1"/>
  <c r="G676" i="1"/>
  <c r="I676" i="1"/>
  <c r="G678" i="1"/>
  <c r="I678" i="1"/>
  <c r="G680" i="1"/>
  <c r="I680" i="1"/>
  <c r="G682" i="1"/>
  <c r="I682" i="1"/>
  <c r="G684" i="1"/>
  <c r="I684" i="1"/>
  <c r="G686" i="1"/>
  <c r="I686" i="1"/>
  <c r="G691" i="1"/>
  <c r="I691" i="1"/>
  <c r="G692" i="1"/>
  <c r="I692" i="1"/>
  <c r="G693" i="1"/>
  <c r="I693" i="1"/>
  <c r="G694" i="1"/>
  <c r="I694" i="1"/>
  <c r="G695" i="1"/>
  <c r="I695" i="1"/>
  <c r="G654" i="1"/>
  <c r="I654" i="1"/>
  <c r="G629" i="1"/>
  <c r="I629" i="1"/>
  <c r="G630" i="1"/>
  <c r="I630" i="1"/>
  <c r="G525" i="1"/>
  <c r="I525" i="1"/>
  <c r="G526" i="1"/>
  <c r="I526" i="1"/>
  <c r="G527" i="1"/>
  <c r="I527" i="1"/>
  <c r="G528" i="1"/>
  <c r="I528" i="1"/>
  <c r="G529" i="1"/>
  <c r="I529" i="1"/>
  <c r="G530" i="1"/>
  <c r="I530" i="1"/>
  <c r="G531" i="1"/>
  <c r="I531" i="1"/>
  <c r="G532" i="1"/>
  <c r="I532" i="1"/>
  <c r="G533" i="1"/>
  <c r="I533" i="1"/>
  <c r="G534" i="1"/>
  <c r="I534" i="1"/>
  <c r="G535" i="1"/>
  <c r="I535" i="1"/>
  <c r="G536" i="1"/>
  <c r="I536" i="1"/>
  <c r="G537" i="1"/>
  <c r="I537" i="1"/>
  <c r="G538" i="1"/>
  <c r="I538" i="1"/>
  <c r="G539" i="1"/>
  <c r="I539" i="1"/>
  <c r="G540" i="1"/>
  <c r="I540" i="1"/>
  <c r="G541" i="1"/>
  <c r="I541" i="1"/>
  <c r="G542" i="1"/>
  <c r="I542" i="1"/>
  <c r="G543" i="1"/>
  <c r="I543" i="1"/>
  <c r="G544" i="1"/>
  <c r="I544" i="1"/>
  <c r="G545" i="1"/>
  <c r="I545" i="1"/>
  <c r="G546" i="1"/>
  <c r="I546" i="1"/>
  <c r="G547" i="1"/>
  <c r="I547" i="1"/>
  <c r="G548" i="1"/>
  <c r="I548" i="1"/>
  <c r="G549" i="1"/>
  <c r="I549" i="1"/>
  <c r="G550" i="1"/>
  <c r="I550" i="1"/>
  <c r="G551" i="1"/>
  <c r="I551" i="1"/>
  <c r="G552" i="1"/>
  <c r="I552" i="1"/>
  <c r="G553" i="1"/>
  <c r="I553" i="1"/>
  <c r="G554" i="1"/>
  <c r="I554" i="1"/>
  <c r="G555" i="1"/>
  <c r="I555" i="1"/>
  <c r="G556" i="1"/>
  <c r="I556" i="1"/>
  <c r="G557" i="1"/>
  <c r="I557" i="1"/>
  <c r="G558" i="1"/>
  <c r="I558" i="1"/>
  <c r="G559" i="1"/>
  <c r="I559" i="1"/>
  <c r="G560" i="1"/>
  <c r="I560" i="1"/>
  <c r="G561" i="1"/>
  <c r="I561" i="1"/>
  <c r="G562" i="1"/>
  <c r="I562" i="1"/>
  <c r="G563" i="1"/>
  <c r="I563" i="1"/>
  <c r="G564" i="1"/>
  <c r="I564" i="1"/>
  <c r="G565" i="1"/>
  <c r="I565" i="1"/>
  <c r="G566" i="1"/>
  <c r="I566" i="1"/>
  <c r="G567" i="1"/>
  <c r="I567" i="1"/>
  <c r="G568" i="1"/>
  <c r="I568" i="1"/>
  <c r="G569" i="1"/>
  <c r="I569" i="1"/>
  <c r="G570" i="1"/>
  <c r="I570" i="1"/>
  <c r="G571" i="1"/>
  <c r="I571" i="1"/>
  <c r="G572" i="1"/>
  <c r="I572" i="1"/>
  <c r="G573" i="1"/>
  <c r="I573" i="1"/>
  <c r="G574" i="1"/>
  <c r="I574" i="1"/>
  <c r="G575" i="1"/>
  <c r="I575" i="1"/>
  <c r="G576" i="1"/>
  <c r="I576" i="1"/>
  <c r="G577" i="1"/>
  <c r="I577" i="1"/>
  <c r="G578" i="1"/>
  <c r="I578" i="1"/>
  <c r="G579" i="1"/>
  <c r="I579" i="1"/>
  <c r="G580" i="1"/>
  <c r="I580" i="1"/>
  <c r="G581" i="1"/>
  <c r="I581" i="1"/>
  <c r="G582" i="1"/>
  <c r="I582" i="1"/>
  <c r="G583" i="1"/>
  <c r="I583" i="1"/>
  <c r="G584" i="1"/>
  <c r="I584" i="1"/>
  <c r="G585" i="1"/>
  <c r="I585" i="1"/>
  <c r="G586" i="1"/>
  <c r="I586" i="1"/>
  <c r="G587" i="1"/>
  <c r="I587" i="1"/>
  <c r="G588" i="1"/>
  <c r="I588" i="1"/>
  <c r="G589" i="1"/>
  <c r="I589" i="1"/>
  <c r="G590" i="1"/>
  <c r="I590" i="1"/>
  <c r="G591" i="1"/>
  <c r="I591" i="1"/>
  <c r="G592" i="1"/>
  <c r="I592" i="1"/>
  <c r="G593" i="1"/>
  <c r="I593" i="1"/>
  <c r="G594" i="1"/>
  <c r="I594" i="1"/>
  <c r="G595" i="1"/>
  <c r="I595" i="1"/>
  <c r="G596" i="1"/>
  <c r="I596" i="1"/>
  <c r="G597" i="1"/>
  <c r="I597" i="1"/>
  <c r="G598" i="1"/>
  <c r="I598" i="1"/>
  <c r="G599" i="1"/>
  <c r="I599" i="1"/>
  <c r="G600" i="1"/>
  <c r="I600" i="1"/>
  <c r="G601" i="1"/>
  <c r="I601" i="1"/>
  <c r="G602" i="1"/>
  <c r="I602" i="1"/>
  <c r="G603" i="1"/>
  <c r="I603" i="1"/>
  <c r="G604" i="1"/>
  <c r="I604" i="1"/>
  <c r="G605" i="1"/>
  <c r="I605" i="1"/>
  <c r="G606" i="1"/>
  <c r="I606" i="1"/>
  <c r="G607" i="1"/>
  <c r="I607" i="1"/>
  <c r="G608" i="1"/>
  <c r="I608" i="1"/>
  <c r="G609" i="1"/>
  <c r="I609" i="1"/>
  <c r="G610" i="1"/>
  <c r="I610" i="1"/>
  <c r="G611" i="1"/>
  <c r="I611" i="1"/>
  <c r="G612" i="1"/>
  <c r="I612" i="1"/>
  <c r="G613" i="1"/>
  <c r="I613" i="1"/>
  <c r="G614" i="1"/>
  <c r="I614" i="1"/>
  <c r="G615" i="1"/>
  <c r="I615" i="1"/>
  <c r="G616" i="1"/>
  <c r="I616" i="1"/>
  <c r="G617" i="1"/>
  <c r="I617" i="1"/>
  <c r="G618" i="1"/>
  <c r="I618" i="1"/>
  <c r="G619" i="1"/>
  <c r="I619" i="1"/>
  <c r="G620" i="1"/>
  <c r="I620" i="1"/>
  <c r="G621" i="1"/>
  <c r="I621" i="1"/>
  <c r="G622" i="1"/>
  <c r="I622" i="1"/>
  <c r="G623" i="1"/>
  <c r="I623" i="1"/>
  <c r="G624" i="1"/>
  <c r="I624" i="1"/>
  <c r="G625" i="1"/>
  <c r="I625" i="1"/>
  <c r="G626" i="1"/>
  <c r="I626" i="1"/>
  <c r="G627" i="1"/>
  <c r="I627" i="1"/>
  <c r="G628" i="1"/>
  <c r="I628" i="1"/>
  <c r="G524" i="1"/>
  <c r="I524" i="1"/>
  <c r="G511" i="1"/>
  <c r="I511" i="1"/>
  <c r="G512" i="1"/>
  <c r="I512" i="1"/>
  <c r="G514" i="1"/>
  <c r="I514" i="1"/>
  <c r="G515" i="1"/>
  <c r="I515" i="1"/>
  <c r="G516" i="1"/>
  <c r="I516" i="1"/>
  <c r="G517" i="1"/>
  <c r="I517" i="1"/>
  <c r="G518" i="1"/>
  <c r="I518" i="1"/>
  <c r="G519" i="1"/>
  <c r="I519" i="1"/>
  <c r="G520" i="1"/>
  <c r="I520" i="1"/>
  <c r="G503" i="1"/>
  <c r="I503" i="1"/>
  <c r="G504" i="1"/>
  <c r="I504" i="1"/>
  <c r="G505" i="1"/>
  <c r="I505" i="1"/>
  <c r="G507" i="1"/>
  <c r="I507" i="1"/>
  <c r="G508" i="1"/>
  <c r="I508" i="1"/>
  <c r="G509" i="1"/>
  <c r="I509" i="1"/>
  <c r="G502" i="1"/>
  <c r="I502" i="1"/>
  <c r="G494" i="1"/>
  <c r="I494" i="1"/>
  <c r="G495" i="1"/>
  <c r="I495" i="1"/>
  <c r="G496" i="1"/>
  <c r="I496" i="1"/>
  <c r="G497" i="1"/>
  <c r="I497" i="1"/>
  <c r="G498" i="1"/>
  <c r="I498" i="1"/>
  <c r="G499" i="1"/>
  <c r="I499" i="1"/>
  <c r="G500" i="1"/>
  <c r="I500" i="1"/>
  <c r="G493" i="1"/>
  <c r="I493" i="1"/>
  <c r="G454" i="1"/>
  <c r="I454" i="1"/>
  <c r="G455" i="1"/>
  <c r="I455" i="1"/>
  <c r="G456" i="1"/>
  <c r="I456" i="1"/>
  <c r="G457" i="1"/>
  <c r="I457" i="1"/>
  <c r="G458" i="1"/>
  <c r="I458" i="1"/>
  <c r="G459" i="1"/>
  <c r="I459" i="1"/>
  <c r="G460" i="1"/>
  <c r="I460" i="1"/>
  <c r="G461" i="1"/>
  <c r="I461" i="1"/>
  <c r="G462" i="1"/>
  <c r="I462" i="1"/>
  <c r="G463" i="1"/>
  <c r="I463" i="1"/>
  <c r="G464" i="1"/>
  <c r="I464" i="1"/>
  <c r="G465" i="1"/>
  <c r="I465" i="1"/>
  <c r="G466" i="1"/>
  <c r="I466" i="1"/>
  <c r="G467" i="1"/>
  <c r="I467" i="1"/>
  <c r="G468" i="1"/>
  <c r="I468" i="1"/>
  <c r="G469" i="1"/>
  <c r="I469" i="1"/>
  <c r="G470" i="1"/>
  <c r="I470" i="1"/>
  <c r="G471" i="1"/>
  <c r="I471" i="1"/>
  <c r="G472" i="1"/>
  <c r="I472" i="1"/>
  <c r="G473" i="1"/>
  <c r="I473" i="1"/>
  <c r="G474" i="1"/>
  <c r="I474" i="1"/>
  <c r="G475" i="1"/>
  <c r="I475" i="1"/>
  <c r="G476" i="1"/>
  <c r="I476" i="1"/>
  <c r="G477" i="1"/>
  <c r="I477" i="1"/>
  <c r="G478" i="1"/>
  <c r="I478" i="1"/>
  <c r="G479" i="1"/>
  <c r="I479" i="1"/>
  <c r="G480" i="1"/>
  <c r="I480" i="1"/>
  <c r="G481" i="1"/>
  <c r="I481" i="1"/>
  <c r="G482" i="1"/>
  <c r="I482" i="1"/>
  <c r="G483" i="1"/>
  <c r="I483" i="1"/>
  <c r="G484" i="1"/>
  <c r="I484" i="1"/>
  <c r="G485" i="1"/>
  <c r="I485" i="1"/>
  <c r="G486" i="1"/>
  <c r="I486" i="1"/>
  <c r="G487" i="1"/>
  <c r="I487" i="1"/>
  <c r="G488" i="1"/>
  <c r="I488" i="1"/>
  <c r="G489" i="1"/>
  <c r="I489" i="1"/>
  <c r="G490" i="1"/>
  <c r="I490" i="1"/>
  <c r="G453" i="1"/>
  <c r="I453" i="1"/>
  <c r="G450" i="1"/>
  <c r="I450" i="1"/>
  <c r="G451" i="1"/>
  <c r="I451" i="1"/>
  <c r="G449" i="1"/>
  <c r="I449" i="1"/>
  <c r="G447" i="1"/>
  <c r="I447" i="1"/>
  <c r="G446" i="1"/>
  <c r="I446" i="1"/>
  <c r="G445" i="1"/>
  <c r="I445" i="1"/>
  <c r="G436" i="1"/>
  <c r="I436" i="1"/>
  <c r="G437" i="1"/>
  <c r="I437" i="1"/>
  <c r="G438" i="1"/>
  <c r="I438" i="1"/>
  <c r="G439" i="1"/>
  <c r="I439" i="1"/>
  <c r="G440" i="1"/>
  <c r="I440" i="1"/>
  <c r="G441" i="1"/>
  <c r="I441" i="1"/>
  <c r="G442" i="1"/>
  <c r="I442" i="1"/>
  <c r="G443" i="1"/>
  <c r="I443" i="1"/>
  <c r="G435" i="1"/>
  <c r="I435" i="1"/>
  <c r="G432" i="1"/>
  <c r="I432" i="1"/>
  <c r="G433" i="1"/>
  <c r="I433" i="1"/>
  <c r="G430" i="1"/>
  <c r="I430" i="1"/>
  <c r="G429" i="1"/>
  <c r="I429" i="1"/>
  <c r="G94" i="1"/>
  <c r="I94" i="1"/>
  <c r="G95" i="1"/>
  <c r="I95" i="1"/>
  <c r="G96" i="1"/>
  <c r="I96" i="1"/>
  <c r="G97" i="1"/>
  <c r="I97" i="1"/>
  <c r="G98" i="1"/>
  <c r="I98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93" i="1"/>
  <c r="I93" i="1"/>
  <c r="G1197" i="1"/>
  <c r="I1197" i="1"/>
  <c r="G1198" i="1"/>
  <c r="I1198" i="1"/>
  <c r="G1187" i="1"/>
  <c r="I1187" i="1"/>
  <c r="G1180" i="1"/>
  <c r="I1180" i="1"/>
  <c r="I1167" i="1"/>
  <c r="I1183" i="1"/>
  <c r="I22" i="1"/>
  <c r="I1205" i="1"/>
  <c r="I1206" i="1"/>
  <c r="I345" i="1"/>
  <c r="I721" i="1"/>
  <c r="I722" i="1"/>
  <c r="I1215" i="1"/>
</calcChain>
</file>

<file path=xl/sharedStrings.xml><?xml version="1.0" encoding="utf-8"?>
<sst xmlns="http://schemas.openxmlformats.org/spreadsheetml/2006/main" count="3096" uniqueCount="1884">
  <si>
    <t>Бланк заказа для партнеров Patrisa Nail</t>
  </si>
  <si>
    <t>Артикул</t>
  </si>
  <si>
    <t>Наименование продукции</t>
  </si>
  <si>
    <t>шт/гр/мл</t>
  </si>
  <si>
    <t>Кол-во в упаковке</t>
  </si>
  <si>
    <t>Розничная цена</t>
  </si>
  <si>
    <t xml:space="preserve">Партнерская цена </t>
  </si>
  <si>
    <t>Заказ</t>
  </si>
  <si>
    <t>Сумма
(руб.)</t>
  </si>
  <si>
    <t xml:space="preserve">ГЕЛИ
</t>
  </si>
  <si>
    <t>Серия Эксклюзив     PREMIUM klass</t>
  </si>
  <si>
    <t xml:space="preserve">Базовый гель  </t>
  </si>
  <si>
    <t>А1211</t>
  </si>
  <si>
    <t>Gründer Gel Alpha
Базовый гель Альфа</t>
  </si>
  <si>
    <t>15 гр</t>
  </si>
  <si>
    <t>А1212</t>
  </si>
  <si>
    <t>30 гр</t>
  </si>
  <si>
    <t xml:space="preserve">Gründer Gel Alpha 
Базовый гель Альфа (во флаконе с кисточкой)  </t>
  </si>
  <si>
    <t>16 мл</t>
  </si>
  <si>
    <t xml:space="preserve"> Конструирующие гели</t>
  </si>
  <si>
    <t>А2111</t>
  </si>
  <si>
    <t xml:space="preserve">Ziegel Gel      
Цигель гель </t>
  </si>
  <si>
    <t>А2112</t>
  </si>
  <si>
    <t>А2121</t>
  </si>
  <si>
    <t>Profi Builder Gel rosa   
Гель Профи, розовый</t>
  </si>
  <si>
    <t>А2122</t>
  </si>
  <si>
    <t>А2211</t>
  </si>
  <si>
    <t>Profi Вuilder Gel klar
Гель Профи, прозрачный</t>
  </si>
  <si>
    <t>А2212</t>
  </si>
  <si>
    <t>Топ-гели</t>
  </si>
  <si>
    <t>А323</t>
  </si>
  <si>
    <t>Perfection Pearl Silver Gel
Гель Перфекшен перламутровый</t>
  </si>
  <si>
    <t>5 гр</t>
  </si>
  <si>
    <t>А322</t>
  </si>
  <si>
    <t>А321</t>
  </si>
  <si>
    <t>A3311</t>
  </si>
  <si>
    <t>Perfection klar Gel
Гель Перфекшен прозрачный</t>
  </si>
  <si>
    <t>A3312</t>
  </si>
  <si>
    <t>А313</t>
  </si>
  <si>
    <t>Perfection Pearl Rosig Gel 
Гель Перфекшен перламутрово-розовый</t>
  </si>
  <si>
    <t>А312</t>
  </si>
  <si>
    <t>А311</t>
  </si>
  <si>
    <t>D32</t>
  </si>
  <si>
    <t>Perfekt Finish
Защитный гель-блеск (во флаконе)</t>
  </si>
  <si>
    <t xml:space="preserve"> 16 мл.</t>
  </si>
  <si>
    <t xml:space="preserve">Perfekt Finish
Защитный гель-блеск (во флаконе) </t>
  </si>
  <si>
    <t xml:space="preserve"> 8 мл.</t>
  </si>
  <si>
    <t>Однофазные гели</t>
  </si>
  <si>
    <t>А4212</t>
  </si>
  <si>
    <t>Prestige Gel klar 
Гель Престиж прозрачный</t>
  </si>
  <si>
    <t>А4221</t>
  </si>
  <si>
    <t>Extra Gel Universell klar 
Экстра гель универсальный, прозрачный</t>
  </si>
  <si>
    <t>А4222</t>
  </si>
  <si>
    <t>A4224</t>
  </si>
  <si>
    <t xml:space="preserve">Extra Gel Universell klar 
Экстра гель универсальный, прозрачный  </t>
  </si>
  <si>
    <t>50 гр</t>
  </si>
  <si>
    <t>Камуфлирующий гели</t>
  </si>
  <si>
    <t>А5311</t>
  </si>
  <si>
    <t>Camouflage Gel Dunkel-rosig
Камуфлирующий гель, Темно-розовый</t>
  </si>
  <si>
    <r>
      <t xml:space="preserve">15 гр
</t>
    </r>
    <r>
      <rPr>
        <sz val="10"/>
        <color indexed="13"/>
        <rFont val="Trebuchet MS"/>
        <family val="2"/>
      </rPr>
      <t/>
    </r>
  </si>
  <si>
    <t>А5312</t>
  </si>
  <si>
    <t>А5321</t>
  </si>
  <si>
    <t>Camouflage Gel Rosa
Камуфлирующий гель, Розовый</t>
  </si>
  <si>
    <t>А5322</t>
  </si>
  <si>
    <t>А5331</t>
  </si>
  <si>
    <t>Camouflage Gel Rosа Pfirsich
Камуфлирующий гель, Розовый персик</t>
  </si>
  <si>
    <t>А5332</t>
  </si>
  <si>
    <t>А5341</t>
  </si>
  <si>
    <t>Camouflage Gel Soft Rosа
Камуфлирующий гель, Нежно-розовый</t>
  </si>
  <si>
    <t>А5342</t>
  </si>
  <si>
    <t>Camouflage Gel Warme beige
Камуфлирующий гель, Теплый беж</t>
  </si>
  <si>
    <t>А5361</t>
  </si>
  <si>
    <t>Camouflage Gel Tee Rose
Камуфлирующий гель, Чайная роза</t>
  </si>
  <si>
    <t>А5362</t>
  </si>
  <si>
    <t>А5371</t>
  </si>
  <si>
    <t>Camouflage Gel Soft-Fuchsia
Камуфлирующий гель, Мягкая фуксия</t>
  </si>
  <si>
    <t>А5372</t>
  </si>
  <si>
    <t>Гель для французкого маникюра</t>
  </si>
  <si>
    <t>А511</t>
  </si>
  <si>
    <t>French Super Weiss Gel 
Гель-краска супер белый (без липкого слоя)</t>
  </si>
  <si>
    <t>А512</t>
  </si>
  <si>
    <t>Weiss Вuilder Gel
Белый конструирующий гель</t>
  </si>
  <si>
    <r>
      <rPr>
        <b/>
        <i/>
        <sz val="16"/>
        <color indexed="13"/>
        <rFont val="Trebuchet MS"/>
        <family val="2"/>
        <charset val="204"/>
      </rPr>
      <t xml:space="preserve">Серия Апарт     MEDIUM klass </t>
    </r>
    <r>
      <rPr>
        <b/>
        <i/>
        <sz val="14"/>
        <color indexed="13"/>
        <rFont val="Trebuchet MS"/>
        <family val="2"/>
      </rPr>
      <t xml:space="preserve">                                                                                                                                          </t>
    </r>
  </si>
  <si>
    <t xml:space="preserve">Трехфазная система    </t>
  </si>
  <si>
    <t>D11</t>
  </si>
  <si>
    <t>Gründier-Gel APART                            
Гель Апарт №1 прозрачный</t>
  </si>
  <si>
    <t>D2112</t>
  </si>
  <si>
    <t>Aufbau-Gel APART                                
Гель Апарт №2 прозрачный</t>
  </si>
  <si>
    <t>D2212</t>
  </si>
  <si>
    <t>Aufbau-Gel APART                                
Гельа Апарт №2 розовый</t>
  </si>
  <si>
    <t>D312</t>
  </si>
  <si>
    <t>Versiegelungs-Gel APART                     
Гель Апарт №3 матовый эффект</t>
  </si>
  <si>
    <t>D2132</t>
  </si>
  <si>
    <r>
      <t xml:space="preserve">Gel-Hochelastisch klar-dick
Гель </t>
    </r>
    <r>
      <rPr>
        <sz val="14"/>
        <color indexed="13"/>
        <rFont val="Trebuchet MS"/>
        <family val="2"/>
      </rPr>
      <t>№2</t>
    </r>
    <r>
      <rPr>
        <sz val="14"/>
        <color indexed="8"/>
        <rFont val="Trebuchet MS"/>
        <family val="2"/>
      </rPr>
      <t xml:space="preserve"> скульптурный слой </t>
    </r>
  </si>
  <si>
    <r>
      <t xml:space="preserve">
D4122
</t>
    </r>
    <r>
      <rPr>
        <sz val="11"/>
        <color indexed="9"/>
        <rFont val="Trebuchet MS Bold"/>
      </rPr>
      <t/>
    </r>
  </si>
  <si>
    <t>Gel-Hochelastisch Universell
Гель Универсальный</t>
  </si>
  <si>
    <r>
      <t xml:space="preserve">30 гр
</t>
    </r>
    <r>
      <rPr>
        <sz val="10"/>
        <color indexed="13"/>
        <rFont val="Trebuchet MS"/>
        <family val="2"/>
      </rPr>
      <t/>
    </r>
  </si>
  <si>
    <t>D4132</t>
  </si>
  <si>
    <t>Gel Perfektion APART monophasen
Гель Апарт-монофазный</t>
  </si>
  <si>
    <t>D4142</t>
  </si>
  <si>
    <t>Prima Multi Gel                                   
Гель Прима Мульти прозрачный</t>
  </si>
  <si>
    <t>Гели для французкого маникюра</t>
  </si>
  <si>
    <t>D511</t>
  </si>
  <si>
    <t>Gel für French-Manicüre weiss-kristall APART                                            Гель френч Апарт, кристально-белый</t>
  </si>
  <si>
    <t>D512</t>
  </si>
  <si>
    <t>Wild Weiss dick                                                                                            Вилд вайс, белый, конструирующий гель</t>
  </si>
  <si>
    <t xml:space="preserve"> Серия Дримлайн    EKONOM klass</t>
  </si>
  <si>
    <t>D91</t>
  </si>
  <si>
    <t>1-Phasen-Gel Dreamline
Гель Дримлайн универсальный, прозрачный</t>
  </si>
  <si>
    <t>D92</t>
  </si>
  <si>
    <t xml:space="preserve">1-Phasen-Gel Dreamline
Гель Дримлайн универсальный, прозрачный </t>
  </si>
  <si>
    <r>
      <t xml:space="preserve">Camouflage Gel  Velvet rosa Dreamline </t>
    </r>
    <r>
      <rPr>
        <sz val="14"/>
        <color indexed="49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 xml:space="preserve">LED/UV                                             Гель Дримлайн комуфлирующий, бархатная роза </t>
    </r>
    <r>
      <rPr>
        <b/>
        <sz val="14"/>
        <color indexed="15"/>
        <rFont val="Trebuchet MS"/>
        <family val="2"/>
        <charset val="204"/>
      </rPr>
      <t>NEW</t>
    </r>
  </si>
  <si>
    <r>
      <t xml:space="preserve">Camouflage Gel  leicht rosa Dreamline </t>
    </r>
    <r>
      <rPr>
        <sz val="14"/>
        <color indexed="49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>LED/UV                                             Гель Дримлайн комуфлирующий, светло-розовый</t>
    </r>
  </si>
  <si>
    <t>Camouflage Gel  leicht rosa Dreamline  LED/UV                                          Гель Дримлайн комуфлирующий, светло-розовый</t>
  </si>
  <si>
    <t>Camouflage Gel  Warme Rosa Dreamline  LED/UV                                         Гель Дримлайн комуфлирующий, тепло-розовый</t>
  </si>
  <si>
    <t>Camouflage Gel  Warme Rosa Dreamline  LED/UV                                           Гель Дримлайн комуфлирующий, тепло-розовый</t>
  </si>
  <si>
    <r>
      <t>Camouflage Gel   Dreamline Schneewittchen UV                                               Гель Дримлайн комуфлирующий, Белоснежка</t>
    </r>
    <r>
      <rPr>
        <b/>
        <sz val="14"/>
        <color indexed="15"/>
        <rFont val="Trebuchet MS"/>
        <family val="2"/>
        <charset val="204"/>
      </rPr>
      <t xml:space="preserve"> NEW </t>
    </r>
    <r>
      <rPr>
        <sz val="12"/>
        <rFont val="Trebuchet MS"/>
        <family val="2"/>
        <charset val="204"/>
      </rPr>
      <t>Камуфлирующий гель созданный специально для обладательниц светлой кожи</t>
    </r>
  </si>
  <si>
    <t>D93</t>
  </si>
  <si>
    <r>
      <t xml:space="preserve">Camouflage Gel Natürliche rosa  Dreamline   UV                                                Гель Дримлайн комуфлирующий, натурально-розовый </t>
    </r>
    <r>
      <rPr>
        <sz val="12"/>
        <rFont val="Trebuchet MS"/>
        <family val="2"/>
        <charset val="204"/>
      </rPr>
      <t>(наносится в одну каплю, сушка 4 минуты)</t>
    </r>
  </si>
  <si>
    <t>D94</t>
  </si>
  <si>
    <r>
      <t xml:space="preserve">Camouflage Gel Natürliche rosa  Dreamline   UV                                              Гель Дримлайн комуфлирующий, натурально-розовый </t>
    </r>
    <r>
      <rPr>
        <sz val="12"/>
        <rFont val="Trebuchet MS"/>
        <family val="2"/>
        <charset val="204"/>
      </rPr>
      <t>(наносится в одну каплю, сушка 4 минуты)</t>
    </r>
  </si>
  <si>
    <t>D95</t>
  </si>
  <si>
    <t xml:space="preserve"> Soft Wieß Gel Dreamline                                                                             Гель Дримлайн мягко-белый</t>
  </si>
  <si>
    <t>D96</t>
  </si>
  <si>
    <r>
      <t xml:space="preserve"> Hellweiß Gel Dreamline                                                                                 Гель Дримлайн ярко-белый, конструирующий</t>
    </r>
    <r>
      <rPr>
        <sz val="13"/>
        <rFont val="Trebuchet MS"/>
        <family val="2"/>
        <charset val="204"/>
      </rPr>
      <t xml:space="preserve"> </t>
    </r>
    <r>
      <rPr>
        <sz val="12"/>
        <rFont val="Trebuchet MS"/>
        <family val="2"/>
        <charset val="204"/>
      </rPr>
      <t>(короткие ногти, моделирование в один средний слой, сушка  4 мин)</t>
    </r>
    <r>
      <rPr>
        <sz val="14"/>
        <rFont val="Trebuchet MS"/>
        <family val="2"/>
        <charset val="204"/>
      </rPr>
      <t>,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 xml:space="preserve">без липкого слоя </t>
    </r>
  </si>
  <si>
    <t xml:space="preserve">Вискозные гели для биоламинирования ногтей </t>
  </si>
  <si>
    <r>
      <t xml:space="preserve">Viskose Gel klar
Вискозный прозрачный гель для биоламинирования ногтей                    ЗАЩИТА, УКРЕПЛЕНИЕ И РОСТ  </t>
    </r>
    <r>
      <rPr>
        <b/>
        <sz val="14"/>
        <color indexed="15"/>
        <rFont val="Trebuchet MS"/>
        <family val="2"/>
        <charset val="204"/>
      </rPr>
      <t>NEW</t>
    </r>
  </si>
  <si>
    <r>
      <t xml:space="preserve">Viskose Gel Natural
Вискозный гель натурального цвета с кератинами для биоламинирования ногтей ЗАЩИТА, ВОСТАНОВЛЕНИЕ И УВЛАЖНЕНИЕ  </t>
    </r>
    <r>
      <rPr>
        <b/>
        <sz val="14"/>
        <color indexed="15"/>
        <rFont val="Trebuchet MS"/>
        <family val="2"/>
        <charset val="204"/>
      </rPr>
      <t>NEW</t>
    </r>
  </si>
  <si>
    <t>Праймеры</t>
  </si>
  <si>
    <t xml:space="preserve">Primer
Праймер БЕЗКИСЛОТНЫЙ (грунтовочный бондер) </t>
  </si>
  <si>
    <t>Primer
Праймер БЕЗКИСЛОТНЫЙ (грунтовочный бондер)</t>
  </si>
  <si>
    <r>
      <t xml:space="preserve">Nail Prep                                                                                                      Нейл Преп  </t>
    </r>
    <r>
      <rPr>
        <sz val="12"/>
        <rFont val="Trebuchet MS"/>
        <family val="2"/>
        <charset val="204"/>
      </rPr>
      <t>Раствор для подготовки ногтей. Является самым мощным дегидратором для натуральной ногтевой пластины  перед нанесением любого  искусственного покрытия.</t>
    </r>
  </si>
  <si>
    <t xml:space="preserve">Primer
Праймер КИСЛОТНЫЙ </t>
  </si>
  <si>
    <t>Био-гели</t>
  </si>
  <si>
    <r>
      <t>Bio Gel to strengthen Flex  (во флаконе с кисточкой)  LED/UF</t>
    </r>
    <r>
      <rPr>
        <b/>
        <sz val="14"/>
        <color indexed="15"/>
        <rFont val="Trebuchet MS"/>
        <family val="2"/>
        <charset val="204"/>
      </rPr>
      <t xml:space="preserve">  </t>
    </r>
    <r>
      <rPr>
        <sz val="14"/>
        <color indexed="13"/>
        <rFont val="Trebuchet MS"/>
        <family val="2"/>
      </rPr>
      <t xml:space="preserve">                       </t>
    </r>
    <r>
      <rPr>
        <sz val="11"/>
        <color indexed="13"/>
        <rFont val="Trebuchet MS"/>
        <family val="2"/>
        <charset val="204"/>
      </rPr>
      <t>Био -гель предназначен как для укрепления натуральной ногтевой пластины, так и для ремонта поврежденных ногтей.  Эластичный, ультратонкий, не утолщает ноготь. Защищает от повреждений, исключает травмирование ногтевой пластины. Легко удаляется при помощи специальной жидкости.  Полимеризуется в УФ-лампе 1 минуту.</t>
    </r>
  </si>
  <si>
    <r>
      <t xml:space="preserve">8 мл
</t>
    </r>
    <r>
      <rPr>
        <sz val="10"/>
        <color indexed="13"/>
        <rFont val="Trebuchet MS"/>
        <family val="2"/>
      </rPr>
      <t/>
    </r>
  </si>
  <si>
    <r>
      <t xml:space="preserve">Bio Gel to strengthen Flex (во флаконе с кисточкой) LED/UF                           </t>
    </r>
    <r>
      <rPr>
        <sz val="11"/>
        <color indexed="13"/>
        <rFont val="Trebuchet MS"/>
        <family val="2"/>
        <charset val="204"/>
      </rPr>
      <t>Био -гель предназначен как для укрепления натуральной ногтевой пластины, так и для ремонта поврежденных ногтей.  Эластичный, ультратонкий, не утолщает ноготь. Защищает от повреждений, исключает травмирование ногтевой пластины. Легко удаляется при помощи специальной жидкости.  Полимеризуется в УФ-лампе 1 минуту.</t>
    </r>
  </si>
  <si>
    <r>
      <t xml:space="preserve">16 мл
</t>
    </r>
    <r>
      <rPr>
        <sz val="10"/>
        <color indexed="13"/>
        <rFont val="Trebuchet MS"/>
        <family val="2"/>
      </rPr>
      <t/>
    </r>
  </si>
  <si>
    <t>А4231</t>
  </si>
  <si>
    <t>Elastisches Bio-Gel 
Био-гель для укрепления натуральных ногтей</t>
  </si>
  <si>
    <t>А4232</t>
  </si>
  <si>
    <t>D882</t>
  </si>
  <si>
    <t>Camouflage Bio-Gel, rosa Beige
Био-гель, камуфлирующий, розовый беж для укрепления натуральных ногтей</t>
  </si>
  <si>
    <t>D881</t>
  </si>
  <si>
    <t>Camouflage Bio-Gel, rosa Beige 
Био-гель, камуфлирующий, розовый беж для укрепления натуральных ногтей</t>
  </si>
  <si>
    <t>D8112</t>
  </si>
  <si>
    <t>Multifunktionales Einphasen Bio-Gel 
Био-гель, однофазный</t>
  </si>
  <si>
    <t>D8111</t>
  </si>
  <si>
    <t>D811</t>
  </si>
  <si>
    <r>
      <t xml:space="preserve">Multifunktionales Bio-Gel Basis      </t>
    </r>
    <r>
      <rPr>
        <b/>
        <sz val="14"/>
        <color indexed="13"/>
        <rFont val="Trebuchet MS"/>
        <family val="2"/>
      </rPr>
      <t xml:space="preserve">      </t>
    </r>
    <r>
      <rPr>
        <sz val="14"/>
        <color indexed="13"/>
        <rFont val="Trebuchet MS"/>
        <family val="2"/>
      </rPr>
      <t xml:space="preserve"> 
Био-гель, базовый слой                                </t>
    </r>
  </si>
  <si>
    <t>D812</t>
  </si>
  <si>
    <t>D832</t>
  </si>
  <si>
    <t>Multifunktionales Bio-Gel Builder
Био-гель скульптурный, прозрачный</t>
  </si>
  <si>
    <t>D831</t>
  </si>
  <si>
    <t>D842</t>
  </si>
  <si>
    <t>Multifunktionales Bio-Gel Builder Rosa 
Био-гель скульптурный, розовый</t>
  </si>
  <si>
    <t>D841</t>
  </si>
  <si>
    <t>D852</t>
  </si>
  <si>
    <t>Glanz Bio-Gel 
Био-гель, глянец</t>
  </si>
  <si>
    <t>D851</t>
  </si>
  <si>
    <t>D862</t>
  </si>
  <si>
    <t>Camouflage Bio-Gel Rosa
Био-гель, камуфлирующий, розовый</t>
  </si>
  <si>
    <t>D861</t>
  </si>
  <si>
    <t>D817</t>
  </si>
  <si>
    <t>Multifunktionales Bio-Gel weiß 
Био-гель, белый</t>
  </si>
  <si>
    <t xml:space="preserve">15 гр </t>
  </si>
  <si>
    <t xml:space="preserve">Гель-краски для литья
</t>
  </si>
  <si>
    <t xml:space="preserve">UV –Farbgele mit klebrigen Schicht   №L1 skythen Gold                                   Гель-краска для литья №L1 Золото Скифов    </t>
  </si>
  <si>
    <t xml:space="preserve">UV –Farbgele mit klebrigen Schicht   №L2 silver-bullet                                    Гель-краска для литья №L2 Серебрянная пуля    </t>
  </si>
  <si>
    <t xml:space="preserve">UV –Farbgele mit klebrigen Schicht   №L3 pure-white                                   Гель-краска для литья №L3 Чистый белый    </t>
  </si>
  <si>
    <t xml:space="preserve">UV –Farbgele mit klebrigen Schicht   №L4 rouge noir                                   Гель-краска для литья №L4 Черный   </t>
  </si>
  <si>
    <t xml:space="preserve">UV –Farbgele mit klebrigen Schicht   №L5 sugared red                                   Гель-краска для литья №L5 Сахарно-красный    </t>
  </si>
  <si>
    <t xml:space="preserve">Гель-краски (без липкого слоя)
</t>
  </si>
  <si>
    <t xml:space="preserve"> D62</t>
  </si>
  <si>
    <t>Farbgel Disco
Гель глитер Диско (прозрачный с бестками)</t>
  </si>
  <si>
    <t xml:space="preserve">D61-01 </t>
  </si>
  <si>
    <t>Farbgel 
Гель-краска №1</t>
  </si>
  <si>
    <t xml:space="preserve">D61-02 </t>
  </si>
  <si>
    <t>Farbgel 
Гель-краска №2</t>
  </si>
  <si>
    <t>D61-03</t>
  </si>
  <si>
    <t>Farbgel 
Гель-краска №3</t>
  </si>
  <si>
    <t>D61-04</t>
  </si>
  <si>
    <t>Farbgel 
Гель-краска №4</t>
  </si>
  <si>
    <t>D61-05</t>
  </si>
  <si>
    <t>Farbgel 
Гель-краска №5</t>
  </si>
  <si>
    <t>D61-06</t>
  </si>
  <si>
    <t>Farbgel 
Гель-краска №6</t>
  </si>
  <si>
    <t>D61-07</t>
  </si>
  <si>
    <t>Farbgel 
Гель-краска №7</t>
  </si>
  <si>
    <t>D61-08</t>
  </si>
  <si>
    <t>Farbgel 
Гель-краска №8</t>
  </si>
  <si>
    <t>D61-09</t>
  </si>
  <si>
    <t>Farbgel 
Гель-краска №9</t>
  </si>
  <si>
    <t>D61-10</t>
  </si>
  <si>
    <t>Farbgel 
Гель-краска №10</t>
  </si>
  <si>
    <t>D61-11</t>
  </si>
  <si>
    <t>Farbgel 
Гель-краска №11</t>
  </si>
  <si>
    <t>D61-12</t>
  </si>
  <si>
    <t>Farbgel 
Гель-краска №12</t>
  </si>
  <si>
    <t>D61-13</t>
  </si>
  <si>
    <t>Farbgel 
Гель-краска №13</t>
  </si>
  <si>
    <t>D61-14</t>
  </si>
  <si>
    <t>Farbgel 
Гель-краска №14</t>
  </si>
  <si>
    <t>D61-15</t>
  </si>
  <si>
    <t>Farbgel 
Гель-краска №15</t>
  </si>
  <si>
    <t>D61-16</t>
  </si>
  <si>
    <t>Farbgel 
Гель-краска №16</t>
  </si>
  <si>
    <t>D61-17</t>
  </si>
  <si>
    <t>Farbgel 
Гель-краска №17</t>
  </si>
  <si>
    <t>D61-18</t>
  </si>
  <si>
    <t>Farbgel 
Гель-краска №18</t>
  </si>
  <si>
    <t>D61-19</t>
  </si>
  <si>
    <t>Farbgel 
Гель-краска №19</t>
  </si>
  <si>
    <t>D61-20</t>
  </si>
  <si>
    <t>Farbgel 
Гель-краска №20</t>
  </si>
  <si>
    <t>D61-21</t>
  </si>
  <si>
    <t>Farbgel 
Гель-краска №21</t>
  </si>
  <si>
    <t>D61-22</t>
  </si>
  <si>
    <t>Farbgel 
Гель-краска №22</t>
  </si>
  <si>
    <t>D61-23</t>
  </si>
  <si>
    <t>Farbgel 
Гель-краска №23</t>
  </si>
  <si>
    <t>D61-24</t>
  </si>
  <si>
    <t>Farbgel 
Гель-краска №24</t>
  </si>
  <si>
    <t>D61-25</t>
  </si>
  <si>
    <t>Farbgel 
Гель-краска №25</t>
  </si>
  <si>
    <t>D61-26</t>
  </si>
  <si>
    <t>Farbgel 
Гель-краска №26</t>
  </si>
  <si>
    <t>D61-27</t>
  </si>
  <si>
    <t>Farbgel 
Гель-краска №27</t>
  </si>
  <si>
    <t>D61-28</t>
  </si>
  <si>
    <t>Farbgel 
Гель-краска №28</t>
  </si>
  <si>
    <t>D61-29</t>
  </si>
  <si>
    <t>Farbgel 
Гель-краска №29</t>
  </si>
  <si>
    <t>D61-30</t>
  </si>
  <si>
    <t>Farbgel 
Гель-краска №30</t>
  </si>
  <si>
    <t>D61-31</t>
  </si>
  <si>
    <t>Farbgel 
Гель-краска №31</t>
  </si>
  <si>
    <t>D61-32</t>
  </si>
  <si>
    <t>Farbgel 
Гель-краска №32</t>
  </si>
  <si>
    <t>D61-33</t>
  </si>
  <si>
    <t xml:space="preserve">Farbgel 
Гель-краска №33 </t>
  </si>
  <si>
    <t>D61-34</t>
  </si>
  <si>
    <r>
      <t>Farbgel 
Гель-краска №34</t>
    </r>
    <r>
      <rPr>
        <sz val="14"/>
        <color indexed="15"/>
        <rFont val="Trebuchet MS"/>
        <family val="2"/>
        <charset val="204"/>
      </rPr>
      <t xml:space="preserve"> </t>
    </r>
  </si>
  <si>
    <t>D61-35</t>
  </si>
  <si>
    <r>
      <t>Farbgel 
Гель-краска №35</t>
    </r>
    <r>
      <rPr>
        <sz val="14"/>
        <color indexed="15"/>
        <rFont val="Trebuchet MS"/>
        <family val="2"/>
        <charset val="204"/>
      </rPr>
      <t xml:space="preserve"> </t>
    </r>
  </si>
  <si>
    <t>d61-36</t>
  </si>
  <si>
    <t>Farbgel 
Гель-краска №36</t>
  </si>
  <si>
    <t>D61-37</t>
  </si>
  <si>
    <t>Farbgel 
Гель-краска №37</t>
  </si>
  <si>
    <t>D61-38</t>
  </si>
  <si>
    <t xml:space="preserve">Farbgel 
Гель-краска №38 </t>
  </si>
  <si>
    <t>D61-39</t>
  </si>
  <si>
    <t xml:space="preserve">Farbgel 
Гель-краска №39 </t>
  </si>
  <si>
    <t>D61-40</t>
  </si>
  <si>
    <t xml:space="preserve">Farbgel 
Гель-краска №40 </t>
  </si>
  <si>
    <t>Гель декоративный гранулированный "МИРАЖ"</t>
  </si>
  <si>
    <t xml:space="preserve">Gel-Granulat "Fata Morgana" 001 wilde Orchidee                                       Гель гранулированный "Мираж" 001 Дикая орхидея </t>
  </si>
  <si>
    <t>Gel-Granulat "Fata Morgana" 001 wilde Orchidee                                       Гель гранулированный "Мираж" 001 Дикая орхидея</t>
  </si>
  <si>
    <r>
      <t xml:space="preserve">ГЕЛЬ-ЛАК </t>
    </r>
    <r>
      <rPr>
        <b/>
        <i/>
        <sz val="20"/>
        <rFont val="Trebuchet MS"/>
        <family val="2"/>
        <charset val="204"/>
      </rPr>
      <t>LED/UV</t>
    </r>
  </si>
  <si>
    <t>Все гель-лаки доступны в объеме 16 мл.</t>
  </si>
  <si>
    <t>Гель-лак серия "Хамелеон" (трехфазная система)</t>
  </si>
  <si>
    <t>Gel-Lack H1
Гель-лак  №H1</t>
  </si>
  <si>
    <t>8 мл.</t>
  </si>
  <si>
    <r>
      <t>Gel-Lack H2
Гель-лак  №H2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</si>
  <si>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Gel-Lack H3
Гель-лак  №H3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</si>
  <si>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Gel-Lack H4
Гель-лак  №H4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</si>
  <si>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Gel-Lack H5
Гель-лак  №H5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</si>
  <si>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Gel-Lack H6
Гель-лак  №H6</t>
    </r>
    <r>
      <rPr>
        <b/>
        <sz val="14"/>
        <color indexed="15"/>
        <rFont val="Trebuchet MS"/>
        <family val="2"/>
        <charset val="204"/>
      </rPr>
      <t xml:space="preserve"> </t>
    </r>
  </si>
  <si>
    <t>Гель-лак серия "Термо" (трехфазная система)</t>
  </si>
  <si>
    <t xml:space="preserve">Gel-Lack T1
Гель-лак  №T1 </t>
  </si>
  <si>
    <r>
      <t xml:space="preserve">Gel-Lack T2
Гель-лак  №T2 </t>
    </r>
    <r>
      <rPr>
        <b/>
        <sz val="14"/>
        <color indexed="15"/>
        <rFont val="Trebuchet MS"/>
        <family val="2"/>
        <charset val="204"/>
      </rPr>
      <t>NEW</t>
    </r>
  </si>
  <si>
    <r>
      <t>Gel-Lack T3
Гель-лак  №T3</t>
    </r>
    <r>
      <rPr>
        <b/>
        <sz val="14"/>
        <color indexed="15"/>
        <rFont val="Trebuchet MS"/>
        <family val="2"/>
        <charset val="204"/>
      </rPr>
      <t xml:space="preserve"> </t>
    </r>
  </si>
  <si>
    <t xml:space="preserve">Gel-Lack T4
Гель-лак  №T4 </t>
  </si>
  <si>
    <t xml:space="preserve">Gel-Lack T5
Гель-лак  №T5 </t>
  </si>
  <si>
    <t xml:space="preserve">Gel-Lack T6
Гель-лак  №T6 </t>
  </si>
  <si>
    <r>
      <t xml:space="preserve">Gel-Lack T7
Гель-лак  №T7 </t>
    </r>
    <r>
      <rPr>
        <b/>
        <sz val="14"/>
        <color indexed="15"/>
        <rFont val="Trebuchet MS"/>
        <family val="2"/>
        <charset val="204"/>
      </rPr>
      <t>NEW</t>
    </r>
  </si>
  <si>
    <t>9 мл.</t>
  </si>
  <si>
    <t xml:space="preserve">Гель-лак серия "Витражное стекло" </t>
  </si>
  <si>
    <t>Gel-Lack S1
Гель-лак  №S1 Желтый</t>
  </si>
  <si>
    <t>Gel-Lack S2
Гель-лак  №S2 Розовый</t>
  </si>
  <si>
    <t>Gel-Lack S3
Гель-лак  №S3 Красный</t>
  </si>
  <si>
    <t>Gel-Lack S4
Гель-лак  №S4 Сиреневый</t>
  </si>
  <si>
    <t>Gel-Lack S5
Гель-лак  №S5 Лазурный</t>
  </si>
  <si>
    <t>Gel-Lack S6
Гель-лак  №S6 Голубой</t>
  </si>
  <si>
    <t>Гель-лак серия "Кошачий глаз" (трехфазная система)</t>
  </si>
  <si>
    <r>
      <t xml:space="preserve">Gel-Lack «Katzenaugen» №К1 
Гель-лак  №К1 КОРАЛЛОВЫЙ КВАРЦ   </t>
    </r>
    <r>
      <rPr>
        <sz val="14"/>
        <color indexed="15"/>
        <rFont val="Trebuchet MS"/>
        <family val="2"/>
        <charset val="204"/>
      </rPr>
      <t>ЗАМЕНА ЦВЕТА</t>
    </r>
  </si>
  <si>
    <t xml:space="preserve">Gel-Lack «Katzenaugen» №К2  
Гель-лак  №К2 МАЛАХИТ   </t>
  </si>
  <si>
    <t xml:space="preserve">Gel-Lack «Katzenaugen» №К3 
Гель-лак  №К3 АМЕТИСТ  </t>
  </si>
  <si>
    <t xml:space="preserve">Gel-Lack «Katzenaugen» №К4 
Гель-лак  №К4 РОЗОВЫЙ ТОПАЗ </t>
  </si>
  <si>
    <r>
      <t xml:space="preserve">Gel-Lack «Katzenaugen» №К5 
Гель-лак  №К5 САПФИР 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</si>
  <si>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№К6
Гель-лак  №К6 ЧАРОИТ 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</si>
  <si>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№К7
Гель-лак  №К7 ЛАЗУРИТ </t>
    </r>
    <r>
      <rPr>
        <sz val="14"/>
        <color indexed="15"/>
        <rFont val="Trebuchet MS"/>
        <family val="2"/>
        <charset val="204"/>
      </rPr>
      <t xml:space="preserve"> </t>
    </r>
  </si>
  <si>
    <t xml:space="preserve">Gel-Lack «Katzenaugen» №К8
Гель-лак  №К8 РАУХТОПАЗ  </t>
  </si>
  <si>
    <r>
      <t xml:space="preserve">Gel-Lack «Katzenaugen» №К9
Гель-лак  №К9 АКВАМАРИН 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</si>
  <si>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№К10
Гель-лак  №К10 БЕРИЛЛ </t>
    </r>
    <r>
      <rPr>
        <sz val="14"/>
        <color indexed="15"/>
        <rFont val="Trebuchet MS"/>
        <family val="2"/>
        <charset val="204"/>
      </rPr>
      <t/>
    </r>
  </si>
  <si>
    <r>
      <t xml:space="preserve">Gel-Lack «Katzenaugen» №К11
Гель-лак  №К11 КИАНИТ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</si>
  <si>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 «Katzenaugen» №К12
Гель-лак  №К12 КОШАЧИЙ ГЛАЗ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</si>
  <si>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№К13
Гель-лак  №К13 ЧЕРНЫЙ ОПАЛ 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</si>
  <si>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№К14
Гель-лак  №К14 ГРАНАТ </t>
    </r>
    <r>
      <rPr>
        <sz val="14"/>
        <color indexed="15"/>
        <rFont val="Trebuchet MS"/>
        <family val="2"/>
        <charset val="204"/>
      </rPr>
      <t/>
    </r>
  </si>
  <si>
    <r>
      <t>Gel-Lack  «Katzenaugen» №К15
Гель-лак  №К15  ЛУННЫЙ КАМЕНЬ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</si>
  <si>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№К16
Гель-лак  №К16  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>РУБИН</t>
    </r>
    <r>
      <rPr>
        <sz val="14"/>
        <color indexed="15"/>
        <rFont val="Trebuchet MS"/>
        <family val="2"/>
        <charset val="204"/>
      </rPr>
      <t xml:space="preserve"> </t>
    </r>
  </si>
  <si>
    <r>
      <t xml:space="preserve">Gel-Lack «Katzenaugen» №К17
Гель-лак  №К17  АПАТИТ  </t>
    </r>
    <r>
      <rPr>
        <b/>
        <sz val="14"/>
        <color indexed="15"/>
        <rFont val="Trebuchet MS"/>
        <family val="2"/>
        <charset val="204"/>
      </rPr>
      <t>NEW</t>
    </r>
  </si>
  <si>
    <r>
      <t xml:space="preserve">Gel-Lack «Katzenaugen» №К18
Гель-лак  №К18 ТУРМАЛИН  </t>
    </r>
    <r>
      <rPr>
        <b/>
        <sz val="14"/>
        <color indexed="15"/>
        <rFont val="Trebuchet MS"/>
        <family val="2"/>
        <charset val="204"/>
      </rPr>
      <t>NEW</t>
    </r>
  </si>
  <si>
    <t xml:space="preserve">Magnet Halter                                                                                             Магнит </t>
  </si>
  <si>
    <t>1 шт</t>
  </si>
  <si>
    <r>
      <t xml:space="preserve">Топ прозрачный "Кошачий глаз" </t>
    </r>
    <r>
      <rPr>
        <b/>
        <i/>
        <sz val="16"/>
        <color indexed="15"/>
        <rFont val="Trebuchet MS"/>
        <family val="2"/>
        <charset val="204"/>
      </rPr>
      <t>NEW</t>
    </r>
  </si>
  <si>
    <t>NEW</t>
  </si>
  <si>
    <t>Top Cat's Eye-Gel                                                                                            Топ "Кошачий глаз" прозрачный с золотой полоской</t>
  </si>
  <si>
    <t>16 мл.</t>
  </si>
  <si>
    <t>Top Cat's Eye-Gel                                                                                            Топ "Кошачий глаз" прозрачный с серебряной полоской</t>
  </si>
  <si>
    <r>
      <t xml:space="preserve">Гель-лак серия "День-Ночь" (меняет цвет в зависимости от освещения) </t>
    </r>
    <r>
      <rPr>
        <b/>
        <i/>
        <sz val="16"/>
        <color indexed="15"/>
        <rFont val="Trebuchet MS"/>
        <family val="2"/>
        <charset val="204"/>
      </rPr>
      <t>NEW</t>
    </r>
  </si>
  <si>
    <t xml:space="preserve">Gel-Lack D1
Гель-лак  №D1 </t>
  </si>
  <si>
    <t>Gel-Lack D2
Гель-лак  №D2</t>
  </si>
  <si>
    <t>Gel-Lack D3
Гель-лак  №D3</t>
  </si>
  <si>
    <t>Gel-Lack D4
Гель-лак  №D4</t>
  </si>
  <si>
    <t>Gel-Lack D5
Гель-лак  №D5</t>
  </si>
  <si>
    <t>Гель-лак серия "Гранит" (трехфазная система)</t>
  </si>
  <si>
    <t xml:space="preserve">Gel-Lack «Granit» №G1
Гель-лак  №G1  </t>
  </si>
  <si>
    <r>
      <t xml:space="preserve">Gel-Lack «Granit» №G2
Гель-лак  №G2  </t>
    </r>
    <r>
      <rPr>
        <sz val="14"/>
        <color indexed="15"/>
        <rFont val="Trebuchet MS"/>
        <family val="2"/>
        <charset val="204"/>
      </rPr>
      <t xml:space="preserve"> </t>
    </r>
  </si>
  <si>
    <t xml:space="preserve">Gel-Lack «Granit» №G3
Гель-лак  №G3  </t>
  </si>
  <si>
    <r>
      <t xml:space="preserve">Gel-Lack «Granit» №G4
Гель-лак  №G4  </t>
    </r>
    <r>
      <rPr>
        <sz val="14"/>
        <color indexed="15"/>
        <rFont val="Trebuchet MS"/>
        <family val="2"/>
        <charset val="204"/>
      </rPr>
      <t xml:space="preserve"> </t>
    </r>
  </si>
  <si>
    <t xml:space="preserve">Gel-Lack «Granit» №G5
Гель-лак  №G5  </t>
  </si>
  <si>
    <t xml:space="preserve">Gel-Lack «Granit» №G6
Гель-лак  №G6 </t>
  </si>
  <si>
    <t>Гель-лак серия "Вуаль" (трехфазная система)</t>
  </si>
  <si>
    <t xml:space="preserve">Gel-Lack «Schleier» №V1
Гель-лак  №V1 </t>
  </si>
  <si>
    <r>
      <t>Gel-Lack «Schleier» №V2
Гель-лак  №V2</t>
    </r>
    <r>
      <rPr>
        <sz val="14"/>
        <color indexed="15"/>
        <rFont val="Trebuchet MS"/>
        <family val="2"/>
        <charset val="204"/>
      </rPr>
      <t xml:space="preserve"> </t>
    </r>
  </si>
  <si>
    <t xml:space="preserve">Gel-Lack «Schleier» №V3
Гель-лак  №V3 </t>
  </si>
  <si>
    <t xml:space="preserve">Gel-Lack «Schleier» №V4
Гель-лак  №V4 </t>
  </si>
  <si>
    <t xml:space="preserve">Gel-Lack «Schleier» №V5
Гель-лак  №V5 </t>
  </si>
  <si>
    <t>Трехфазные гель-лаки "Авангард"</t>
  </si>
  <si>
    <t xml:space="preserve">Gel-Lack  №301
Гель-лак  №301 </t>
  </si>
  <si>
    <t>Gel-Lack  №302
Гель-лак  №302</t>
  </si>
  <si>
    <t>Gel-Lack  №303
Гель-лак  №303</t>
  </si>
  <si>
    <t>Gel-Lack  №304
Гель-лак  №304</t>
  </si>
  <si>
    <t>Gel-Lack  №305
Гель-лак  №305</t>
  </si>
  <si>
    <t>Gel-Lack  №306
Гель-лак  №306</t>
  </si>
  <si>
    <t>Gel-Lack  №307
Гель-лак  №307</t>
  </si>
  <si>
    <t>Gel-Lack  №308
Гель-лак  №308</t>
  </si>
  <si>
    <t>Gel-Lack  №309
Гель-лак  №309</t>
  </si>
  <si>
    <t>Gel-Lack  №310
Гель-лак  №310</t>
  </si>
  <si>
    <t>Gel-Lack  №311
Гель-лак  №311</t>
  </si>
  <si>
    <t>Gel-Lack  №312
Гель-лак  №312</t>
  </si>
  <si>
    <t>Gel-Lack  №313
Гель-лак  №313</t>
  </si>
  <si>
    <t>Gel-Lack  №314
Гель-лак  №314</t>
  </si>
  <si>
    <t>Gel-Lack  №315
Гель-лак  №315</t>
  </si>
  <si>
    <t>Gel-Lack  №316
Гель-лак  №316</t>
  </si>
  <si>
    <t>Gel-Lack  №317
Гель-лак  №317</t>
  </si>
  <si>
    <t>Gel-Lack  №318
Гель-лак  №318</t>
  </si>
  <si>
    <t>Gel-Lack  №319
Гель-лак  №319</t>
  </si>
  <si>
    <t>Gel-Lack  №320
Гель-лак  №320</t>
  </si>
  <si>
    <t>Gel-Lack  №321
Гель-лак  №321</t>
  </si>
  <si>
    <t>Gel-Lack  №322
Гель-лак  №322</t>
  </si>
  <si>
    <t>Gel-Lack  №323
Гель-лак  №323</t>
  </si>
  <si>
    <t>Gel-Lack  №324
Гель-лак  №324</t>
  </si>
  <si>
    <t>Gel-Lack  №325
Гель-лак  №325</t>
  </si>
  <si>
    <t>Gel-Lack  №326
Гель-лак  №326</t>
  </si>
  <si>
    <t>Gel-Lack  №327
Гель-лак  №327</t>
  </si>
  <si>
    <t>Gel-Lack  №328
Гель-лак  №328</t>
  </si>
  <si>
    <t>Gel-Lack  №329
Гель-лак  №329</t>
  </si>
  <si>
    <t>Gel-Lack  №330
Гель-лак  №330</t>
  </si>
  <si>
    <t>Gel-Lack  №331
Гель-лак  №331</t>
  </si>
  <si>
    <t>Gel-Lack  №332
Гель-лак  №332</t>
  </si>
  <si>
    <t>Gel-Lack  №333
Гель-лак  №333</t>
  </si>
  <si>
    <t>Gel-Lack  №334
Гель-лак  №334</t>
  </si>
  <si>
    <t>Gel-Lack  №335
Гель-лак  №335</t>
  </si>
  <si>
    <t>Gel-Lack  №336
Гель-лак  №336</t>
  </si>
  <si>
    <t>Gel-Lack  №337
Гель-лак  №337</t>
  </si>
  <si>
    <t>Gel-Lack  №338
Гель-лак  №338</t>
  </si>
  <si>
    <t>Gel-Lack  №339
Гель-лак  №339</t>
  </si>
  <si>
    <t>Gel-Lack  №340
Гель-лак  №340</t>
  </si>
  <si>
    <t>Gel-Lack  №341
Гель-лак  №341</t>
  </si>
  <si>
    <t>Gel-Lack  №342
Гель-лак  №342</t>
  </si>
  <si>
    <t>Gel-Lack  №343
Гель-лак  №343</t>
  </si>
  <si>
    <t>Gel-Lack  №344
Гель-лак  №344</t>
  </si>
  <si>
    <t>Gel-Lack  №345
Гель-лак  №345</t>
  </si>
  <si>
    <t>Gel-Lack  №346
Гель-лак  №346</t>
  </si>
  <si>
    <t>Gel-Lack  №347
Гель-лак  №347</t>
  </si>
  <si>
    <t>Gel-Lack  №348
Гель-лак  №348</t>
  </si>
  <si>
    <t>Gel-Lack  №349
Гель-лак  №349</t>
  </si>
  <si>
    <t>Gel-Lack  №350
Гель-лак  №350</t>
  </si>
  <si>
    <t>Gel-Lack  №351
Гель-лак  №351</t>
  </si>
  <si>
    <t>Gel-Lack  №352
Гель-лак  №352</t>
  </si>
  <si>
    <t>Gel-Lack  №353
Гель-лак  №353</t>
  </si>
  <si>
    <t>Gel-Lack  №354
Гель-лак  №354</t>
  </si>
  <si>
    <t>Gel-Lack  №355
Гель-лак  №355</t>
  </si>
  <si>
    <t>Gel-Lack  №356
Гель-лак  №356</t>
  </si>
  <si>
    <t>Gel-Lack  №357
Гель-лак  №357</t>
  </si>
  <si>
    <t>Gel-Lack  №358
Гель-лак  №358</t>
  </si>
  <si>
    <t>Gel-Lack  №359
Гель-лак  №359</t>
  </si>
  <si>
    <t>Gel-Lack  №360
Гель-лак  №360</t>
  </si>
  <si>
    <t>Gel-Lack  №361
Гель-лак  №361</t>
  </si>
  <si>
    <t>Gel-Lack  №362
Гель-лак  №362</t>
  </si>
  <si>
    <t>Gel-Lack  №363
Гель-лак  №363</t>
  </si>
  <si>
    <t>Gel-Lack  №364
Гель-лак  №364</t>
  </si>
  <si>
    <t>Гель-лак однофазный 3 в 1</t>
  </si>
  <si>
    <t>J6-01</t>
  </si>
  <si>
    <t xml:space="preserve">Gel-Lack 3 in 1
Гель-лак 3 в 1 №1 </t>
  </si>
  <si>
    <t>J6-02</t>
  </si>
  <si>
    <t xml:space="preserve">Gel-Lack 3 in 1
Гель-лак 3 в 1 №2 </t>
  </si>
  <si>
    <t>J6-03</t>
  </si>
  <si>
    <t>Gel-Lack 3 in 1
Гель-лак 3 в 1 №3</t>
  </si>
  <si>
    <t>J6-04</t>
  </si>
  <si>
    <t>Gel-Lack 3 in 1
Гель-лак 3 в 1 №4</t>
  </si>
  <si>
    <t>J6-05</t>
  </si>
  <si>
    <t>Gel-Lack 3 in 1
Гель-лак 3 в 1 №5</t>
  </si>
  <si>
    <t>J6-06</t>
  </si>
  <si>
    <t>Gel-Lack 3 in 1
Гель-лак 3 в 1 №6</t>
  </si>
  <si>
    <t>J6-07</t>
  </si>
  <si>
    <t>Gel-Lack 3 in 1
Гель-лак 3 в 1 №7</t>
  </si>
  <si>
    <t>J6-08</t>
  </si>
  <si>
    <t>Gel-Lack 3 in 1
Гель-лак 3 в 1 №8</t>
  </si>
  <si>
    <t>J6-09</t>
  </si>
  <si>
    <t>Gel-Lack 3 in 1
Гель-лак 3 в 1 №9</t>
  </si>
  <si>
    <t>J6-10</t>
  </si>
  <si>
    <t xml:space="preserve">Gel-Lack 3 in 1
Гель-лак 3 в 1 №10 </t>
  </si>
  <si>
    <t>J6-11</t>
  </si>
  <si>
    <t>Gel-Lack 3 in 1
Гель-лак 3 в 1 №11</t>
  </si>
  <si>
    <t>J6-12</t>
  </si>
  <si>
    <t>Gel-Lack 3 in 1
Гель-лак 3 в 1 №12</t>
  </si>
  <si>
    <t>J6-13</t>
  </si>
  <si>
    <t>Gel-Lack 3 in 1
Гель-лак 3 в 1 №13</t>
  </si>
  <si>
    <t>J6-14</t>
  </si>
  <si>
    <t>Gel-Lack 3 in 1
Гель-лак 3 в 1 №14</t>
  </si>
  <si>
    <t>J6-15</t>
  </si>
  <si>
    <t>Gel-Lack 3 in 1
Гель-лак 3 в 1 №15</t>
  </si>
  <si>
    <t>J6-16</t>
  </si>
  <si>
    <t>Gel-Lack 3 in 1
Гель-лак 3 в 1 №16</t>
  </si>
  <si>
    <t>J6-17</t>
  </si>
  <si>
    <t>Gel-Lack 3 in 1
Гель-лак 3 в 1 №17</t>
  </si>
  <si>
    <t>J6-18</t>
  </si>
  <si>
    <t>Gel-Lack 3 in 1
Гель-лак 3 в 1 №18</t>
  </si>
  <si>
    <t>J6-19</t>
  </si>
  <si>
    <t xml:space="preserve">Gel-Lack 3 in 1
Гель-лак 3 в 1 №19  </t>
  </si>
  <si>
    <t>J6-20</t>
  </si>
  <si>
    <t>Gel-Lack 3 in 1
Гель-лак 3 в 1 №20</t>
  </si>
  <si>
    <t>J6-21</t>
  </si>
  <si>
    <t>Gel-Lack 3 in 1
Гель-лак 3 в 1 №21</t>
  </si>
  <si>
    <t>J6-22</t>
  </si>
  <si>
    <t>Gel-Lack 3 in 1
Гель-лак 3 в 1 №22</t>
  </si>
  <si>
    <t>J6-23</t>
  </si>
  <si>
    <t>Gel-Lack 3 in 1
Гель-лак 3 в 1 №23</t>
  </si>
  <si>
    <t>J6-24</t>
  </si>
  <si>
    <t>Gel-Lack 3 in 1
Гель-лак 3 в 1 №24</t>
  </si>
  <si>
    <t>J6-25</t>
  </si>
  <si>
    <t>Gel-Lack 3 in 1
Гель-лак 3 в 1 №25</t>
  </si>
  <si>
    <t>J6-26</t>
  </si>
  <si>
    <t xml:space="preserve">Gel-Lack 3 in 1
Гель-лак 3 в 1 №26 </t>
  </si>
  <si>
    <t>J6-27</t>
  </si>
  <si>
    <t>Gel-Lack 3 in 1
Гель-лак 3 в 1 №27</t>
  </si>
  <si>
    <t>J6-28</t>
  </si>
  <si>
    <t>Gel-Lack 3 in 1
Гель-лак 3 в 1 №28</t>
  </si>
  <si>
    <t>J6-29</t>
  </si>
  <si>
    <t>Gel-Lack 3 in 1
Гель-лак 3 в 1 №29</t>
  </si>
  <si>
    <t>J6-30</t>
  </si>
  <si>
    <t>Gel-Lack 3 in 1
Гель-лак 3 в 1 №30</t>
  </si>
  <si>
    <t>J6-31</t>
  </si>
  <si>
    <t xml:space="preserve">Gel-Lack 3 in 1
Гель-лак 3 в 1 №31 </t>
  </si>
  <si>
    <t>J6-32</t>
  </si>
  <si>
    <t>Gel-Lack 3 in 1
Гель-лак 3 в 1 №32</t>
  </si>
  <si>
    <t>J6-33</t>
  </si>
  <si>
    <t xml:space="preserve">Gel-Lack 3 in 1
Гель-лак 3 в 1 №33 </t>
  </si>
  <si>
    <t>J6-34</t>
  </si>
  <si>
    <t>Gel-Lack 3 in 1
Гель-лак 3 в 1 №34</t>
  </si>
  <si>
    <t>J6-35</t>
  </si>
  <si>
    <t>Gel-Lack 3 in 1
Гель-лак 3 в 1 №35</t>
  </si>
  <si>
    <t>J6-36</t>
  </si>
  <si>
    <t xml:space="preserve">Gel-Lack 3 in 1
Гель-лак 3 в 1 №36 </t>
  </si>
  <si>
    <t>J6-37</t>
  </si>
  <si>
    <t>Gel-Lack 3 in 1
Гель-лак 3 в 1 №37</t>
  </si>
  <si>
    <t>J6-38</t>
  </si>
  <si>
    <r>
      <t>Gel-Lack 3 in 1
Гель-лак 3 в 1 №38</t>
    </r>
    <r>
      <rPr>
        <sz val="14"/>
        <color indexed="15"/>
        <rFont val="Trebuchet MS"/>
        <family val="2"/>
        <charset val="204"/>
      </rPr>
      <t xml:space="preserve"> </t>
    </r>
  </si>
  <si>
    <t>J6-39</t>
  </si>
  <si>
    <r>
      <t xml:space="preserve">Gel-Lack 3 in 1
Гель-лак 3 в 1 №39 </t>
    </r>
    <r>
      <rPr>
        <sz val="14"/>
        <color indexed="15"/>
        <rFont val="Trebuchet MS"/>
        <family val="2"/>
        <charset val="204"/>
      </rPr>
      <t xml:space="preserve"> </t>
    </r>
  </si>
  <si>
    <t>J6-40</t>
  </si>
  <si>
    <t>Gel-Lack 3 in 1
Гель-лак 3 в 1 №40</t>
  </si>
  <si>
    <t>J6-41</t>
  </si>
  <si>
    <t xml:space="preserve">Gel-Lack 3 in 1
Гель-лак 3 в 1 №41  </t>
  </si>
  <si>
    <t>J6-42</t>
  </si>
  <si>
    <t>Gel-Lack 3 in 1
Гель-лак 3 в 1 №42</t>
  </si>
  <si>
    <t>J6-43</t>
  </si>
  <si>
    <t>Gel-Lack 3 in 1
Гель-лак 3 в 1 №43</t>
  </si>
  <si>
    <t>J6-44</t>
  </si>
  <si>
    <t>Gel-Lack 3 in 1
Гель-лак 3 в 1 №44</t>
  </si>
  <si>
    <t>J6-45</t>
  </si>
  <si>
    <t>Gel-Lack 3 in 1
Гель-лак 3 в 1 №45</t>
  </si>
  <si>
    <t>J6-46</t>
  </si>
  <si>
    <r>
      <t xml:space="preserve">Gel-Lack 3 in 1
Гель-лак 3 в 1 №46  </t>
    </r>
    <r>
      <rPr>
        <sz val="14"/>
        <color indexed="15"/>
        <rFont val="Trebuchet MS"/>
        <family val="2"/>
        <charset val="204"/>
      </rPr>
      <t xml:space="preserve"> </t>
    </r>
  </si>
  <si>
    <t>J6-47</t>
  </si>
  <si>
    <t>Gel-Lack 3 in 1
Гель-лак 3 в 1 №47</t>
  </si>
  <si>
    <t>J6-48</t>
  </si>
  <si>
    <t>Gel-Lack 3 in 1
Гель-лак 3 в 1 №48</t>
  </si>
  <si>
    <t>J6-49</t>
  </si>
  <si>
    <t xml:space="preserve">Gel-Lack 3 in 1
Гель-лак 3 в 1 №49 </t>
  </si>
  <si>
    <t>J6-50</t>
  </si>
  <si>
    <t xml:space="preserve">Gel-Lack 3 in 1
Гель-лак 3 в 1 №50 </t>
  </si>
  <si>
    <t>J6-51</t>
  </si>
  <si>
    <t>Gel-Lack 3 in 1
Гель-лак 3 в 1 №51</t>
  </si>
  <si>
    <t>J6-52</t>
  </si>
  <si>
    <t>Gel-Lack 3 in 1
Гель-лак 3 в 1 №52</t>
  </si>
  <si>
    <t>J6-53</t>
  </si>
  <si>
    <t xml:space="preserve">Gel-Lack 3 in 1
Гель-лак 3 в 1 №53   </t>
  </si>
  <si>
    <t>J6-54</t>
  </si>
  <si>
    <t>Gel-Lack 3 in 1
Гель-лак 3 в 1 №54</t>
  </si>
  <si>
    <t>J6-55</t>
  </si>
  <si>
    <t>Gel-Lack 3 in 1
Гель-лак 3 в 1 №55</t>
  </si>
  <si>
    <t>J6-56</t>
  </si>
  <si>
    <t>Gel-Lack 3 in 1
Гель-лак 3 в 1 №56</t>
  </si>
  <si>
    <t>J6-57</t>
  </si>
  <si>
    <t>Gel-Lack 3 in 1
Гель-лак 3 в 1 №57</t>
  </si>
  <si>
    <t>J6-58</t>
  </si>
  <si>
    <t>Gel-Lack 3 in 1
Гель-лак 3 в 1 №58</t>
  </si>
  <si>
    <t>J6-59</t>
  </si>
  <si>
    <t>Gel-Lack 3 in 1
Гель-лак 3 в 1 №59</t>
  </si>
  <si>
    <t>J6-60</t>
  </si>
  <si>
    <t>Gel-Lack 3 in 1
Гель-лак 3 в 1 №60</t>
  </si>
  <si>
    <t>J6-61</t>
  </si>
  <si>
    <t>Gel-Lack 3 in 1
Гель-лак 3 в 1 №61</t>
  </si>
  <si>
    <t>J6-62</t>
  </si>
  <si>
    <t>Gel-Lack 3 in 1
Гель-лак 3 в 1 №62</t>
  </si>
  <si>
    <t>J6-63</t>
  </si>
  <si>
    <t>Gel-Lack 3 in 1
Гель-лак 3 в 1 №63</t>
  </si>
  <si>
    <t>J6-64</t>
  </si>
  <si>
    <t>Gel-Lack 3 in 1
Гель-лак 3 в 1 №64</t>
  </si>
  <si>
    <t>J6-65</t>
  </si>
  <si>
    <t>Gel-Lack 3 in 1
Гель-лак 3 в 1 №65</t>
  </si>
  <si>
    <t>J6-66</t>
  </si>
  <si>
    <t xml:space="preserve">Gel-Lack 3 in 1
Гель-лак 3 в 1 №66  </t>
  </si>
  <si>
    <t>J6-67</t>
  </si>
  <si>
    <t>Gel-Lack 3 in 1
Гель-лак 3 в 1 №67</t>
  </si>
  <si>
    <t>J6-68</t>
  </si>
  <si>
    <t>Gel-Lack 3 in 1
Гель-лак 3 в 1 №68</t>
  </si>
  <si>
    <t>J6-69</t>
  </si>
  <si>
    <t>Gel-Lack 3 in 1
Гель-лак 3 в 1 №69</t>
  </si>
  <si>
    <t>J6-70</t>
  </si>
  <si>
    <t>Gel-Lack 3 in 1
Гель-лак 3 в 1 №70</t>
  </si>
  <si>
    <t>J6-71</t>
  </si>
  <si>
    <t>Gel-Lack 3 in 1
Гель-лак 3 в 1 №71</t>
  </si>
  <si>
    <t>J6-72</t>
  </si>
  <si>
    <t xml:space="preserve">Gel-Lack 3 in 1
Гель-лак 3 в 1 №72  </t>
  </si>
  <si>
    <t>J6-73</t>
  </si>
  <si>
    <t>Gel-Lack 3 in 1
Гель-лак 3 в 1 №73</t>
  </si>
  <si>
    <t>J6-74</t>
  </si>
  <si>
    <t>Gel-Lack 3 in 1
Гель-лак 3 в 1 №74</t>
  </si>
  <si>
    <t>J6-75</t>
  </si>
  <si>
    <t xml:space="preserve">Gel-Lack 3 in 1
Гель-лак 3 в 1 №75 </t>
  </si>
  <si>
    <t>J6-76</t>
  </si>
  <si>
    <t>Gel-Lack 3 in 1
Гель-лак 3 в 1 №76</t>
  </si>
  <si>
    <t>J6-77</t>
  </si>
  <si>
    <r>
      <t xml:space="preserve">Gel-Lack 3 in 1
Гель-лак 3 в 1 №77  </t>
    </r>
    <r>
      <rPr>
        <sz val="14"/>
        <color indexed="15"/>
        <rFont val="Trebuchet MS"/>
        <family val="2"/>
        <charset val="204"/>
      </rPr>
      <t xml:space="preserve"> </t>
    </r>
  </si>
  <si>
    <t>J6-78</t>
  </si>
  <si>
    <t>Gel-Lack 3 in 1
Гель-лак 3 в 1 №78</t>
  </si>
  <si>
    <t>J6-79</t>
  </si>
  <si>
    <t>Gel-Lack 3 in 1
Гель-лак 3 в 1 №79</t>
  </si>
  <si>
    <t>J6-80</t>
  </si>
  <si>
    <t>Gel-Lack 3 in 1
Гель-лак 3 в 1 №80</t>
  </si>
  <si>
    <t>J6-81</t>
  </si>
  <si>
    <t>Gel-Lack 3 in 1
Гель-лак 3 в 1 №81</t>
  </si>
  <si>
    <t>J6-82</t>
  </si>
  <si>
    <t>Gel-Lack 3 in 1
Гель-лак 3 в 1 №82</t>
  </si>
  <si>
    <t>J6-83</t>
  </si>
  <si>
    <t>Gel-Lack 3 in 1
Гель-лак 3 в 1 №83</t>
  </si>
  <si>
    <t>J6-84</t>
  </si>
  <si>
    <t>Gel-Lack 3 in 1
Гель-лак 3 в 1 №84</t>
  </si>
  <si>
    <t>J6-85</t>
  </si>
  <si>
    <t>Gel-Lack 3 in 1
Гель-лак 3 в 1 №85</t>
  </si>
  <si>
    <t>J6-86</t>
  </si>
  <si>
    <t xml:space="preserve">Gel-Lack 3 in 1
Гель-лак 3 в 1 №86 </t>
  </si>
  <si>
    <t>J6-87</t>
  </si>
  <si>
    <t xml:space="preserve">Gel-Lack 3 in 1
Гель-лак 3 в 1 №87 </t>
  </si>
  <si>
    <t>J6-88</t>
  </si>
  <si>
    <t xml:space="preserve">Gel-Lack 3 in 1
Гель-лак 3 в 1 №88 </t>
  </si>
  <si>
    <t>J6-89</t>
  </si>
  <si>
    <t xml:space="preserve">Gel-Lack 3 in 1
Гель-лак 3 в 1 №89 </t>
  </si>
  <si>
    <t xml:space="preserve">Гель-лак однофазный 3 в 1 Simple с липким слоем "Волшебные цветы" </t>
  </si>
  <si>
    <t xml:space="preserve">Gel-Lack 3 in 1
Гель-лак 3 в 1 №101 Подснежник </t>
  </si>
  <si>
    <t xml:space="preserve">Gel-Lack 3 in 1
Гель-лак 3 в 1 №102 Черный тюльпан </t>
  </si>
  <si>
    <t xml:space="preserve">Gel-Lack 3 in 1
Гель-лак 3 в 1 №103 Гербера </t>
  </si>
  <si>
    <t xml:space="preserve">Gel-Lack 3 in 1
Гель-лак 3 в 1 №104  Мак </t>
  </si>
  <si>
    <t>Gel-Lack 3 in 1
Гель-лак 3 в 1 №105 Орхидея</t>
  </si>
  <si>
    <t xml:space="preserve">Gel-Lack 3 in 1
Гель-лак 3 в 1 №106 Роза </t>
  </si>
  <si>
    <t>Gel-Lack 3 in 1
Гель-лак 3 в 1 №107 Маргаритка</t>
  </si>
  <si>
    <t xml:space="preserve">Gel-Lack 3 in 1
Гель-лак 3 в 1 №108  Пион </t>
  </si>
  <si>
    <t>Gel-Lack 3 in 1
Гель-лак 3 в 1 №109 Гибискус</t>
  </si>
  <si>
    <t xml:space="preserve">Gel-Lack 3 in 1
Гель-лак 3 в 1 №110 Гладиолус </t>
  </si>
  <si>
    <t xml:space="preserve">Gel-Lack 3 in 1
Гель-лак 3 в 1 №111 Астра </t>
  </si>
  <si>
    <t xml:space="preserve">Gel-Lack 3 in 1
Гель-лак 3 в 1 №112 Бегония </t>
  </si>
  <si>
    <t xml:space="preserve">Gel-Lack 3 in 1
Гель-лак 3 в 1 №113 Лилия </t>
  </si>
  <si>
    <t xml:space="preserve">Gel-Lack 3 in 1
Гель-лак 3 в 1 №114 Сакура </t>
  </si>
  <si>
    <t xml:space="preserve">Gel-Lack 3 in 1
Гель-лак 3 в 1 №115 Магнолия </t>
  </si>
  <si>
    <t xml:space="preserve">Gel-Lack 3 in 1
Гель-лак 3 в 1 №116 Камелия </t>
  </si>
  <si>
    <t xml:space="preserve">Gel-Lack 3 in 1
Гель-лак 3 в 1 №117 Лававнда </t>
  </si>
  <si>
    <t xml:space="preserve">Gel-Lack 3 in 1
Гель-лак 3 в 1 №118 Сирень </t>
  </si>
  <si>
    <t xml:space="preserve">Gel-Lack 3 in 1
Гель-лак 3 в 1 №119 Вербена </t>
  </si>
  <si>
    <t xml:space="preserve">Gel-Lack 3 in 1
Гель-лак 3 в 1 №120 Мандрагора </t>
  </si>
  <si>
    <t xml:space="preserve">Gel-Lack 3 in 1
Гель-лак 3 в 1 №121 Шалфей </t>
  </si>
  <si>
    <t xml:space="preserve">Gel-Lack 3 in 1
Гель-лак 3 в 1 №122 Фиалка </t>
  </si>
  <si>
    <t xml:space="preserve">Gel-Lack 3 in 1
Гель-лак 3 в 1 №123 Василек </t>
  </si>
  <si>
    <t xml:space="preserve">Gel-Lack 3 in 1
Гель-лак 3 в 1 №124 Незабудка </t>
  </si>
  <si>
    <t xml:space="preserve">Gel-Lack 3 in 1
Гель-лак 3 в 1 №125 Эустома </t>
  </si>
  <si>
    <t xml:space="preserve">Gel-Lack 3 in 1
Гель-лак 3 в 1 №126 Алоэ </t>
  </si>
  <si>
    <r>
      <t>Gel-Lack 3 in 1
Гель-лак 3 в 1 №127 Цинерария</t>
    </r>
    <r>
      <rPr>
        <b/>
        <sz val="14"/>
        <color indexed="15"/>
        <rFont val="Trebuchet MS"/>
        <family val="2"/>
        <charset val="204"/>
      </rPr>
      <t xml:space="preserve"> </t>
    </r>
  </si>
  <si>
    <t xml:space="preserve">Gel-Lack 3 in 1
Гель-лак 3 в 1 №128 Тысячелистник </t>
  </si>
  <si>
    <t>Gel-Lack 3 in 1
Гель-лак 3 в 1 №129 Шоколадный цветок</t>
  </si>
  <si>
    <t xml:space="preserve">Gel-Lack 3 in 1
Гель-лак 3 в 1 №130 Золотой ирис </t>
  </si>
  <si>
    <t xml:space="preserve">Gel-Lack 3 in 1
Гель-лак 3 в 1 №131  Лотос </t>
  </si>
  <si>
    <t xml:space="preserve">Gel-Lack 3 in 1
Гель-лак 3 в 1 №132 Нарцис </t>
  </si>
  <si>
    <t>Покрытия для гель-лака</t>
  </si>
  <si>
    <t>J322</t>
  </si>
  <si>
    <r>
      <t>Basis+ TopGel  2 in1                                                                                      Гель 2 в 1. Базовое + верхнее покрытие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>для гель лака</t>
    </r>
  </si>
  <si>
    <t>J321</t>
  </si>
  <si>
    <r>
      <t>Basis Gel                                                                                                        Каучуковое базовое покрытие</t>
    </r>
    <r>
      <rPr>
        <b/>
        <sz val="14"/>
        <color indexed="15"/>
        <rFont val="Trebuchet MS"/>
        <family val="2"/>
        <charset val="204"/>
      </rPr>
      <t xml:space="preserve"> </t>
    </r>
    <r>
      <rPr>
        <sz val="14"/>
        <rFont val="Trebuchet MS"/>
        <family val="2"/>
        <charset val="204"/>
      </rPr>
      <t>для гель-лака</t>
    </r>
    <r>
      <rPr>
        <b/>
        <sz val="14"/>
        <color indexed="15"/>
        <rFont val="Trebuchet MS"/>
        <family val="2"/>
        <charset val="204"/>
      </rPr>
      <t xml:space="preserve"> NEW</t>
    </r>
  </si>
  <si>
    <r>
      <t xml:space="preserve">TopGel                                                                                                       Каучуковый Топ для гель-лака  </t>
    </r>
    <r>
      <rPr>
        <b/>
        <sz val="14"/>
        <color indexed="15"/>
        <rFont val="Trebuchet MS"/>
        <family val="2"/>
        <charset val="204"/>
      </rPr>
      <t>NEW</t>
    </r>
  </si>
  <si>
    <r>
      <t xml:space="preserve">Matte Top
Матовое покрытие для гель-лака </t>
    </r>
    <r>
      <rPr>
        <sz val="14"/>
        <rFont val="Trebuchet MS"/>
        <family val="2"/>
      </rPr>
      <t xml:space="preserve">
</t>
    </r>
  </si>
  <si>
    <t>АКРИЛЫ</t>
  </si>
  <si>
    <t>Акриловые пудры линии Экселент</t>
  </si>
  <si>
    <r>
      <rPr>
        <sz val="12"/>
        <color indexed="8"/>
        <rFont val="Trebuchet MS"/>
        <family val="2"/>
      </rPr>
      <t xml:space="preserve">E111
</t>
    </r>
    <r>
      <rPr>
        <sz val="11"/>
        <color indexed="9"/>
        <rFont val="Trebuchet MS Bold"/>
      </rPr>
      <t/>
    </r>
  </si>
  <si>
    <t>Acryl-Pulver Rosig Excellent
Акриловая пудра, розовая Экселент</t>
  </si>
  <si>
    <r>
      <rPr>
        <sz val="12"/>
        <color indexed="8"/>
        <rFont val="Trebuchet MS"/>
        <family val="2"/>
      </rPr>
      <t xml:space="preserve">E311
</t>
    </r>
    <r>
      <rPr>
        <sz val="11"/>
        <color indexed="9"/>
        <rFont val="Trebuchet MS Bold"/>
      </rPr>
      <t/>
    </r>
  </si>
  <si>
    <t>Acryl-Pulver klar Excellent
Акриловая пудра, прозрачная Экселент</t>
  </si>
  <si>
    <t>Камуфлирующие пудры</t>
  </si>
  <si>
    <t>Е411</t>
  </si>
  <si>
    <t>Acryl-Pulver Camouflage Rosa
Акриловая пудра камуфлирующая, Розовая</t>
  </si>
  <si>
    <t xml:space="preserve">       30 гр</t>
  </si>
  <si>
    <t>Е513</t>
  </si>
  <si>
    <t>Monomer Excellent
Мономер Экселент</t>
  </si>
  <si>
    <t>1000 мл.</t>
  </si>
  <si>
    <t>Акриловые пудры линии Patrisa Nail</t>
  </si>
  <si>
    <r>
      <t>E131</t>
    </r>
    <r>
      <rPr>
        <sz val="11"/>
        <color indexed="9"/>
        <rFont val="Trebuchet MS Bold"/>
      </rPr>
      <t/>
    </r>
  </si>
  <si>
    <t>Acryl-Pulver Rosa
Акриловая пудра, Розовая</t>
  </si>
  <si>
    <r>
      <t xml:space="preserve">E132
</t>
    </r>
    <r>
      <rPr>
        <sz val="11"/>
        <color indexed="9"/>
        <rFont val="Trebuchet MS Bold"/>
      </rPr>
      <t/>
    </r>
  </si>
  <si>
    <t>150 гр</t>
  </si>
  <si>
    <t>E231</t>
  </si>
  <si>
    <t>Acryl-Pulver weiss
Акриловая пудра, Белая</t>
  </si>
  <si>
    <t xml:space="preserve">E331
</t>
  </si>
  <si>
    <t>Acryl-Pulver klar
Акриловая пудра, Прозрачная</t>
  </si>
  <si>
    <r>
      <t xml:space="preserve">E332
</t>
    </r>
    <r>
      <rPr>
        <sz val="11"/>
        <color indexed="9"/>
        <rFont val="Trebuchet MS Bold"/>
      </rPr>
      <t/>
    </r>
  </si>
  <si>
    <t>E521</t>
  </si>
  <si>
    <t>UV-Liquid Glasflasche
УФО-отверждаемый ликвид</t>
  </si>
  <si>
    <t>100 мл.</t>
  </si>
  <si>
    <t>E524</t>
  </si>
  <si>
    <t>UV-Liquid 
Ликвид самоотверждаемый, без запаха</t>
  </si>
  <si>
    <t>E522</t>
  </si>
  <si>
    <t>Acryl-Liquid, Glasflasche
Ликвид cамоотверждаемый</t>
  </si>
  <si>
    <t>E523</t>
  </si>
  <si>
    <t>Acryl-Liquid
Ликвид cамоотверждаемый</t>
  </si>
  <si>
    <t>Акриловые пудры линии Люксури</t>
  </si>
  <si>
    <t>E141</t>
  </si>
  <si>
    <t>Acryl-Pulver Luxury, Rosa
Акриловая пудра Люксури, розовая</t>
  </si>
  <si>
    <t>E241</t>
  </si>
  <si>
    <t>Acryl-Pulver Luxury, weiss
Акриловая пудра Люксури, белая</t>
  </si>
  <si>
    <t>E341</t>
  </si>
  <si>
    <t>Acryl-Pulver Luxury, klar
Акриловая пудра Люксури, прозрачная</t>
  </si>
  <si>
    <t>Акриловые пудры линии Бриллиант</t>
  </si>
  <si>
    <t>E121</t>
  </si>
  <si>
    <t>Acryl-Pulver Brilliant, Rosa
Акриловая пудра Бриллиант, розовая</t>
  </si>
  <si>
    <t>E321</t>
  </si>
  <si>
    <t>Acryl-Pulver Brilliant, klar
Акриловая пудра Бриллиант, прозрачная</t>
  </si>
  <si>
    <t>E221</t>
  </si>
  <si>
    <t>Acryl-Pulver Brilliant, weiss
Акриловая пудра Бриллиант, белая</t>
  </si>
  <si>
    <t xml:space="preserve">Цветные акрилы </t>
  </si>
  <si>
    <t>E81-101</t>
  </si>
  <si>
    <t>Farbige Acryl-Pulver Excellent
Акриловая пудра цветная Экселент 101</t>
  </si>
  <si>
    <t>E81-102</t>
  </si>
  <si>
    <t>Farbige Acryl-Pulver Excellent
Акриловая пудра цветная Экселент 102</t>
  </si>
  <si>
    <t>E81-103</t>
  </si>
  <si>
    <t>Farbige Acryl-Pulver Excellent
Акриловая пудра цветная Экселент 103</t>
  </si>
  <si>
    <t>E81-104</t>
  </si>
  <si>
    <t>Farbige Acryl-Pulver Excellent
Акриловая пудра цветная Экселент 104</t>
  </si>
  <si>
    <t>E81-105</t>
  </si>
  <si>
    <t>Farbige Acryl-Pulver Excellent
Акриловая пудра цветная Экселент 105</t>
  </si>
  <si>
    <t>E81-201</t>
  </si>
  <si>
    <t>Farbige Acryl-Pulver Excellent
Акриловая пудра цветная Экселент 201</t>
  </si>
  <si>
    <t>E81-202</t>
  </si>
  <si>
    <t>Farbige Acryl-Pulver Excellent
Акриловая пудра цветная Экселент 202</t>
  </si>
  <si>
    <t>E81-203</t>
  </si>
  <si>
    <t>Farbige Acryl-Pulver Excellent
Акриловая пудра цветная Экселент 203</t>
  </si>
  <si>
    <t>E81-204</t>
  </si>
  <si>
    <t>Farbige Acryl-Pulver Excellent
Акриловая пудра цветная Экселент 204</t>
  </si>
  <si>
    <t>E81-205</t>
  </si>
  <si>
    <t>Farbige Acryl-Pulver Excellent
Акриловая пудра цветная Экселент 205</t>
  </si>
  <si>
    <t>E81-301</t>
  </si>
  <si>
    <t>Farbige Acryl-Pulver Excellent
Акриловая пудра цветная Экселент 301</t>
  </si>
  <si>
    <t>E81-302</t>
  </si>
  <si>
    <t>Farbige Acryl-Pulver Excellent
Акриловая пудра цветная Экселент 302</t>
  </si>
  <si>
    <t>E81-303</t>
  </si>
  <si>
    <t>Farbige Acryl-Pulver Excellent
Акриловая пудра цветная Экселент 303</t>
  </si>
  <si>
    <t>E81-304</t>
  </si>
  <si>
    <t>Farbige Acryl-Pulver Excellent
Акриловая пудра цветная Экселент 304</t>
  </si>
  <si>
    <t>E81-305</t>
  </si>
  <si>
    <t>Farbige Acryl-Pulver Excellent
Акриловая пудра цветная Экселент 305</t>
  </si>
  <si>
    <t>E81-306</t>
  </si>
  <si>
    <t>Farbige Acryl-Pulver Excellent
Акриловая пудра цветная Экселент 306</t>
  </si>
  <si>
    <t>E81-307</t>
  </si>
  <si>
    <t>Farbige Acryl-Pulver Excellent
Акриловая пудра цветная Экселент 307</t>
  </si>
  <si>
    <t>E81-308</t>
  </si>
  <si>
    <t>Farbige Acryl-Pulver Excellent
Акриловая пудра цветная Экселент 308</t>
  </si>
  <si>
    <t>E81-309</t>
  </si>
  <si>
    <t>Farbige Acryl-Pulver Excellent
Акриловая пудра цветная Экселент 309</t>
  </si>
  <si>
    <t>E81-310</t>
  </si>
  <si>
    <t>Farbige Acryl-Pulver Excellent
Акриловая пудра цветная Экселент 310</t>
  </si>
  <si>
    <t>E81-311</t>
  </si>
  <si>
    <t>Farbige Acryl-Pulver Excellent
Акриловая пудра цветная Экселент 311</t>
  </si>
  <si>
    <t>E81-312</t>
  </si>
  <si>
    <t>Farbige Acryl-Pulver Excellent
Акриловая пудра цветная Экселент 312</t>
  </si>
  <si>
    <t>E81-313</t>
  </si>
  <si>
    <t>Farbige Acryl-Pulver Excellent
Акриловая пудра цветная Экселент 313</t>
  </si>
  <si>
    <t>E81-314</t>
  </si>
  <si>
    <t>Farbige Acryl-Pulver Excellent
Акриловая пудра цветная Экселент 314</t>
  </si>
  <si>
    <t>E81-317</t>
  </si>
  <si>
    <t>Farbige Acryl-Pulver Excellent
Акриловая пудра цветная Экселент 317</t>
  </si>
  <si>
    <t>E81-401</t>
  </si>
  <si>
    <t>Farbige Acryl-Pulver Excellent
Акриловая пудра цветная Экселент 401</t>
  </si>
  <si>
    <t>E81-402</t>
  </si>
  <si>
    <t>Farbige Acryl-Pulver Excellent
Акриловая пудра цветная Экселент 402</t>
  </si>
  <si>
    <t>E81-403</t>
  </si>
  <si>
    <t>Farbige Acryl-Pulver Excellent
Акриловая пудра цветная Экселент 403</t>
  </si>
  <si>
    <t>E81-404</t>
  </si>
  <si>
    <t>Farbige Acryl-Pulver Excellent
Акриловая пудра цветная Экселент 404</t>
  </si>
  <si>
    <t>E81-405</t>
  </si>
  <si>
    <t>Farbige Acryl-Pulver Excellent
Акриловая пудра цветная Экселент 405</t>
  </si>
  <si>
    <t>E81-407</t>
  </si>
  <si>
    <t>Farbige Acryl-Pulver Excellent
Акриловая пудра цветная Экселент 407</t>
  </si>
  <si>
    <t>E81-409</t>
  </si>
  <si>
    <t>Farbige Acryl-Pulver Excellent
Акриловая пудра цветная Экселент 409</t>
  </si>
  <si>
    <t>E81-410</t>
  </si>
  <si>
    <t>Farbige Acryl-Pulver Excellent
Акриловая пудра цветная Экселент 410</t>
  </si>
  <si>
    <t>E81-411</t>
  </si>
  <si>
    <t>Farbige Acryl-Pulver Excellent
Акриловая пудра цветная Экселент 411</t>
  </si>
  <si>
    <t>E81-412</t>
  </si>
  <si>
    <t>Farbige Acryl-Pulver Excellent
Акриловая пудра цветная Экселент 412</t>
  </si>
  <si>
    <t>E81-413</t>
  </si>
  <si>
    <t>Farbige Acryl-Pulver Excellent
Акриловая пудра цветная Экселент 413</t>
  </si>
  <si>
    <t>E81-414</t>
  </si>
  <si>
    <t>Farbige Acryl-Pulver Excellent
Акриловая пудра цветная Экселент 414</t>
  </si>
  <si>
    <t>Е82</t>
  </si>
  <si>
    <r>
      <rPr>
        <sz val="14"/>
        <color indexed="8"/>
        <rFont val="Trebuchet MS"/>
        <family val="2"/>
      </rPr>
      <t>Farbige Acryl-Pulver Luxury
Акриловая пудра цветная Люксури</t>
    </r>
  </si>
  <si>
    <t>7 гр</t>
  </si>
  <si>
    <t>КИСТИ ДЛЯ МОДЕЛИРОВАНИЯ</t>
  </si>
  <si>
    <t>Кисточки для моделирования акрилом</t>
  </si>
  <si>
    <t>F121</t>
  </si>
  <si>
    <t>Pinsel für die Acryl №4
Кисточка для акрила №4</t>
  </si>
  <si>
    <t>1 шт.</t>
  </si>
  <si>
    <t>F122</t>
  </si>
  <si>
    <t xml:space="preserve">Pinsel für die Acryl-Modellage №6
Кисточка для моделирования акрилом №6 </t>
  </si>
  <si>
    <t>F123</t>
  </si>
  <si>
    <t xml:space="preserve">Pinsel für die Acryl-Modellage №7
Кисточка для  моделирования акрилом №7 </t>
  </si>
  <si>
    <t>F124</t>
  </si>
  <si>
    <t>Pinsel für die Acryl-Modellage №8, im Plastiketui
Кисточка для акрила, соболь №8 в тубусе</t>
  </si>
  <si>
    <t>F125</t>
  </si>
  <si>
    <t>Pinsel für die Acryl-Modellage №10, im Plastiketui
Кисточка для моделирования акрилом №10 в тубусе</t>
  </si>
  <si>
    <t>F126</t>
  </si>
  <si>
    <t>Pinsel für die Acryl-Modellage №12, im Plastiketui
Кисточка для акрила, соболь №12 в тубусе</t>
  </si>
  <si>
    <t xml:space="preserve">F127
</t>
  </si>
  <si>
    <t>Pinsel für die Acryl-Modellage №6, im Plastiketui
Кисточка для акрила, соболь №6 в тубусе</t>
  </si>
  <si>
    <t xml:space="preserve">F114
</t>
  </si>
  <si>
    <t>Pinsel für die Acryl-Klappgriff №12R
Кисточка для акрила №12, складная</t>
  </si>
  <si>
    <t>Кисточки для моделирования гелем</t>
  </si>
  <si>
    <t>F214</t>
  </si>
  <si>
    <t>Pinsel für die Gel-Modellage №2, verkantet                                          Кисточка для геля скошенная/для китайской росписи №2</t>
  </si>
  <si>
    <t>F222</t>
  </si>
  <si>
    <t>Pinsel für die Gel-Modellage №4, Naturhaar
Кисточка для геля №4, натуральная</t>
  </si>
  <si>
    <t>F212</t>
  </si>
  <si>
    <t>Pinsel für die Gel-Modellage №4 Kunsthaar
Кисточка для геля №4, синтетическая</t>
  </si>
  <si>
    <t>F231</t>
  </si>
  <si>
    <t xml:space="preserve">Katzenzungen №4 Naturhaar
Кисточка конической формы №4, натуральная </t>
  </si>
  <si>
    <r>
      <t>Pinsel für Gel, mit Kappe Nr. 6 Synthetik                                                  Кисточка для геля №6, синтетическая, с колпачком</t>
    </r>
    <r>
      <rPr>
        <b/>
        <sz val="14"/>
        <color indexed="15"/>
        <rFont val="Trebuchet MS"/>
        <family val="2"/>
        <charset val="204"/>
      </rPr>
      <t xml:space="preserve"> </t>
    </r>
  </si>
  <si>
    <t>10 шт.</t>
  </si>
  <si>
    <t>F223</t>
  </si>
  <si>
    <t>Pinsel für die Gel-Modellage №6, Naturhaar
Кисточка для геля №6, натуральная</t>
  </si>
  <si>
    <t>F213</t>
  </si>
  <si>
    <t>Pinsel für die Gel-Modellage №6 Kunsthaar
Кисточка для геля №6, синтетическая</t>
  </si>
  <si>
    <t>F232</t>
  </si>
  <si>
    <t>Katzenzungen №6 Naturhaar
Кисточка конической формы №6, натуральная</t>
  </si>
  <si>
    <t>Кисточки для дизайна ногтей</t>
  </si>
  <si>
    <t>F311</t>
  </si>
  <si>
    <t>Pinsel für die Nail-Art №1 Naturhaar
Кисточки для дизайна №1, натуральная</t>
  </si>
  <si>
    <t>F321</t>
  </si>
  <si>
    <t>Pinsel für die Nail-Art №1 Kunsthaar
Кисточки для дизайна №1, синтетическая</t>
  </si>
  <si>
    <r>
      <t xml:space="preserve">Кисточка для прорисовки, натуральный ворс, размер 00 </t>
    </r>
    <r>
      <rPr>
        <b/>
        <sz val="14"/>
        <color indexed="15"/>
        <rFont val="Trebuchet MS"/>
        <family val="2"/>
        <charset val="204"/>
      </rPr>
      <t>NEW</t>
    </r>
  </si>
  <si>
    <t>F32</t>
  </si>
  <si>
    <t>Pinsel für die Nail-Art №2 Naturhaar
Кисточки для дизайна №2, натуральная</t>
  </si>
  <si>
    <t>F322</t>
  </si>
  <si>
    <t>Pinsel für die Nail-Art №2 Kunsthaar
Кисточки для дизайна №2, синтетическая</t>
  </si>
  <si>
    <t>F318</t>
  </si>
  <si>
    <t>Pinsel für die Nail-Art №4 Naturhaar Stapel                                                Кисть для дизайна №4, натуральный ворс</t>
  </si>
  <si>
    <t>F323</t>
  </si>
  <si>
    <t>Pinsel für die Nail-Art Strayper Kunsthaar 2,5 см                                              Кисть для дизайна страйпер, синтетическая 2,5 см</t>
  </si>
  <si>
    <t>F313</t>
  </si>
  <si>
    <t xml:space="preserve">Pinselset 4 st.                                                                                             Набор кистей для дизайна 4 шт. </t>
  </si>
  <si>
    <t>F316</t>
  </si>
  <si>
    <t xml:space="preserve">Pinselset 3 st.                                                                                             Набор кистей для дизайна, волосок 3 шт. </t>
  </si>
  <si>
    <t>F314</t>
  </si>
  <si>
    <t>Marmorier-Werkzeug
Дотс</t>
  </si>
  <si>
    <t>N91</t>
  </si>
  <si>
    <r>
      <t>Набор дотсов 4шт</t>
    </r>
    <r>
      <rPr>
        <b/>
        <sz val="14"/>
        <color indexed="15"/>
        <rFont val="Trebuchet MS"/>
        <family val="2"/>
        <charset val="204"/>
      </rPr>
      <t xml:space="preserve"> </t>
    </r>
  </si>
  <si>
    <t>4 шт.</t>
  </si>
  <si>
    <t>ТИПСЫ, КЛЕЙ И КОРОБОЧКИ ДЛЯ ТИПСОВ</t>
  </si>
  <si>
    <t xml:space="preserve">Tip in Beutel 
Типсы конкурсные для дизайна </t>
  </si>
  <si>
    <t xml:space="preserve">10 шт.  </t>
  </si>
  <si>
    <t xml:space="preserve">G111/1  </t>
  </si>
  <si>
    <t xml:space="preserve">Dynamic-Tip in Beutel №1
Типсы классические №1 в пакете </t>
  </si>
  <si>
    <t xml:space="preserve">50 шт.  </t>
  </si>
  <si>
    <t xml:space="preserve">G111/2  </t>
  </si>
  <si>
    <t xml:space="preserve">Dynamic-Tip in Beutel №2
Типсы классические №2 в пакете </t>
  </si>
  <si>
    <t xml:space="preserve">G111/3 </t>
  </si>
  <si>
    <t xml:space="preserve">Dynamic-Tip in Beutel №3
Типсы классические №3 в пакете </t>
  </si>
  <si>
    <t xml:space="preserve">G111/4 </t>
  </si>
  <si>
    <t xml:space="preserve">Dynamic-Tip in Beutel №4
Типсы классические №4 в пакете </t>
  </si>
  <si>
    <t xml:space="preserve">G111/5  </t>
  </si>
  <si>
    <t xml:space="preserve">Dynamic-Tip in Beutel №5
Типсы классические №5 в пакете </t>
  </si>
  <si>
    <t xml:space="preserve">G111/6  </t>
  </si>
  <si>
    <t xml:space="preserve">Dynamic-Tip in Beutel №6
Типсы классические №6 в пакете </t>
  </si>
  <si>
    <t xml:space="preserve">G111/7  </t>
  </si>
  <si>
    <t xml:space="preserve">Dynamic-Tip in Beutel №7
Типсы классические №7 в пакете </t>
  </si>
  <si>
    <t xml:space="preserve">G111/8  </t>
  </si>
  <si>
    <t xml:space="preserve">Dynamic-Tip in Beutel №8
Типсы классические №8 в пакете </t>
  </si>
  <si>
    <t xml:space="preserve">G111/9  </t>
  </si>
  <si>
    <t xml:space="preserve">Dynamic-Tip in Beutel №9
Типсы классические №9 в пакете </t>
  </si>
  <si>
    <t xml:space="preserve">G111/10  </t>
  </si>
  <si>
    <t xml:space="preserve">Dynamic-Tip in Beutel №10
Типсы классические №10 в пакете </t>
  </si>
  <si>
    <t>G121</t>
  </si>
  <si>
    <t xml:space="preserve">Dynamic-Tip in Box 100 st.
Типсы классические, в коробке </t>
  </si>
  <si>
    <t xml:space="preserve">100 шт.  </t>
  </si>
  <si>
    <t>G112</t>
  </si>
  <si>
    <t xml:space="preserve">Dynamic-Tip in Beutel 100 st.
Типсы классические, в пакете </t>
  </si>
  <si>
    <t xml:space="preserve">100 шт.     </t>
  </si>
  <si>
    <t>G113</t>
  </si>
  <si>
    <t>Dynamic-Tip 500 st. 
Типсы классические</t>
  </si>
  <si>
    <t>500 шт.</t>
  </si>
  <si>
    <t>G211/1</t>
  </si>
  <si>
    <t xml:space="preserve">Seron-Tip, Tips in Beutel №1
Типсы зауженные №1 в пакете </t>
  </si>
  <si>
    <t>50 шт.</t>
  </si>
  <si>
    <t>G211/2</t>
  </si>
  <si>
    <t xml:space="preserve">Seron-Tip, Tips in Beutel №2
Типсы зауженные №2 в пакете </t>
  </si>
  <si>
    <t>G211/3</t>
  </si>
  <si>
    <t xml:space="preserve">Seron-Tip, Tips in Beutel №3
Типсы зауженные №3 в пакете </t>
  </si>
  <si>
    <t>G211/4</t>
  </si>
  <si>
    <t xml:space="preserve">Seron-Tip, Tips in Beutel №4
Типсы зауженные №4 в пакете </t>
  </si>
  <si>
    <t>G211/5</t>
  </si>
  <si>
    <t xml:space="preserve">Seron-Tip, Tips in Beutel №5
Типсы зауженные №5 в пакете </t>
  </si>
  <si>
    <t>G211/6</t>
  </si>
  <si>
    <t xml:space="preserve">Seron-Tip, Tips in Beutel №6
Типсы зауженные №6 в пакете </t>
  </si>
  <si>
    <t>G211/7</t>
  </si>
  <si>
    <t xml:space="preserve">Seron-Tip, Tips in Beutel №7
Типсы зауженные №7 в пакете </t>
  </si>
  <si>
    <t>G211/8</t>
  </si>
  <si>
    <t xml:space="preserve">Seron-Tip, Tips in Beutel №8
Типсы зауженные №8 в пакете </t>
  </si>
  <si>
    <t>G211/9</t>
  </si>
  <si>
    <t xml:space="preserve">Seron-Tip, Tips in Beutel №9
Типсы зауженные №9 в пакете </t>
  </si>
  <si>
    <t>G211/10</t>
  </si>
  <si>
    <t xml:space="preserve">Seron-Tip, Tips in Beutel №10
Типсы зауженные №10 в пакете </t>
  </si>
  <si>
    <t>G221</t>
  </si>
  <si>
    <t xml:space="preserve">Seron-Tip,Tips in Box 100 st.
Типсы зауженные, в коробке </t>
  </si>
  <si>
    <t>G213</t>
  </si>
  <si>
    <t>Seron-Tip 500 st.
Типсы зауженные</t>
  </si>
  <si>
    <t>G311-1</t>
  </si>
  <si>
    <t xml:space="preserve">Krallen-Tip in Beutel №1
Выгнутые типсы №1 американский стиль </t>
  </si>
  <si>
    <t>G311-2</t>
  </si>
  <si>
    <t xml:space="preserve">Krallen-Tip in Beutel №2
Выгнутые типсы №2 американский стиль </t>
  </si>
  <si>
    <t>G311-3</t>
  </si>
  <si>
    <t xml:space="preserve">Krallen-Tip in Beutel №3
Выгнутые типсы №3 американский стиль </t>
  </si>
  <si>
    <t>G311-4</t>
  </si>
  <si>
    <t xml:space="preserve">Krallen-Tip in Beutel №4
Выгнутые типсы №4 американский стиль </t>
  </si>
  <si>
    <t>G311-5</t>
  </si>
  <si>
    <t xml:space="preserve">Krallen-Tip in Beutel №5
Выгнутые типсы №5 американский стиль </t>
  </si>
  <si>
    <t>G311-6</t>
  </si>
  <si>
    <t xml:space="preserve">Krallen-Tip in Beutel №6
Выгнутые типсы №6 американский стиль </t>
  </si>
  <si>
    <t>G311-7</t>
  </si>
  <si>
    <t xml:space="preserve">Krallen-Tip in Beutel №7
Выгнутые типсы №7 американский стиль </t>
  </si>
  <si>
    <t>G311-8</t>
  </si>
  <si>
    <t xml:space="preserve">Krallen-Tip in Beutel №8
Выгнутые типсы №8 американский стиль </t>
  </si>
  <si>
    <t>G311-9</t>
  </si>
  <si>
    <t xml:space="preserve">Krallen-Tip in Beutel №9
Выгнутые типсы №9 американский стиль </t>
  </si>
  <si>
    <t>G311-10</t>
  </si>
  <si>
    <t xml:space="preserve">Krallen-Tip in Beutel №10
Выгнутые типсы №10 американский стиль </t>
  </si>
  <si>
    <t>G312</t>
  </si>
  <si>
    <t xml:space="preserve">Krallen-Tip in Beutel 100 st.
Выгнутые типсы, американский стиль в пакете </t>
  </si>
  <si>
    <t xml:space="preserve">100 шт.      </t>
  </si>
  <si>
    <t>G321</t>
  </si>
  <si>
    <t xml:space="preserve">Krallen-Tip in Box 100 st.
Выгнутые типсы, американский стиль в коробке </t>
  </si>
  <si>
    <t>G313</t>
  </si>
  <si>
    <t xml:space="preserve">Krallen-Tip 500 st.
Выгнутые типсы, американский стиль  </t>
  </si>
  <si>
    <t>G411-1</t>
  </si>
  <si>
    <t xml:space="preserve">Clar-Tips mit Kleiner Kontaktzone, in Beutel №1
Типсы прозрачные №1 с малой контактной зоной </t>
  </si>
  <si>
    <t>G411-2</t>
  </si>
  <si>
    <t xml:space="preserve">Clar-Tips mit Kleiner Kontaktzone, in Beutel №2
Типсы прозрачные №2 с малой контактной зоной </t>
  </si>
  <si>
    <t>G411-3</t>
  </si>
  <si>
    <t xml:space="preserve">Clar-Tips mit Kleiner Kontaktzone, in Beutel №3
Типсы прозрачные №3 с малой контактной зоной </t>
  </si>
  <si>
    <t>G411-4</t>
  </si>
  <si>
    <t xml:space="preserve">Clar-Tips mit Kleiner Kontaktzone, in Beutel №4
Типсы прозрачные №4 с малой контактной зоной </t>
  </si>
  <si>
    <t>G411-5</t>
  </si>
  <si>
    <t xml:space="preserve">Clar-Tips mit Kleiner Kontaktzone, in Beutel №5
Типсы прозрачные №5 с малой контактной зоной </t>
  </si>
  <si>
    <t>G411-6</t>
  </si>
  <si>
    <t xml:space="preserve">Clar-Tips mit Kleiner Kontaktzone, in Beutel №6
Типсы прозрачные №6 с малой контактной зоной </t>
  </si>
  <si>
    <t>G411-7</t>
  </si>
  <si>
    <t xml:space="preserve">Clar-Tips mit Kleiner Kontaktzone, in Beutel №7
Типсы прозрачные №7 с малой контактной зоной </t>
  </si>
  <si>
    <t>G411-8</t>
  </si>
  <si>
    <t xml:space="preserve">Clar-Tips mit Kleiner Kontaktzone, in Beutel №8
Типсы прозрачные №8 с малой контактной зоной </t>
  </si>
  <si>
    <t>G411-9</t>
  </si>
  <si>
    <t xml:space="preserve">Clar-Tips mit Kleiner Kontaktzone, in Beutel №9
Типсы прозрачные №9 с малой контактной зоной </t>
  </si>
  <si>
    <t>G411-10</t>
  </si>
  <si>
    <t xml:space="preserve">Clar-Tips mit Kleiner Kotaktzone, in Beutel №10
Типсы прозрачные №10 с малой контактной зоной </t>
  </si>
  <si>
    <t>G421</t>
  </si>
  <si>
    <t>Clar-Tips mit Kleiner Kontaktzone, in Box 100 st.
Типсы прозрачные, с малой контактной зоной в коробке</t>
  </si>
  <si>
    <t>G422</t>
  </si>
  <si>
    <t>Clar-Tips mit Kleiner Kontaktzone, in Box 250 st.
Типсы прозрачные, с малой контактной зоной в коробке</t>
  </si>
  <si>
    <t xml:space="preserve">250 шт.  </t>
  </si>
  <si>
    <t>G413</t>
  </si>
  <si>
    <t xml:space="preserve">Clar-Tips mit Kleiner Kontaktzone 500 St.
Типсы прозрачные, с малой контактной зоной </t>
  </si>
  <si>
    <t>G431-1</t>
  </si>
  <si>
    <t>Clar-Tips Von Kontaktzone, in Beutel №1
Типсы прозрачные №1 с контактной зоной</t>
  </si>
  <si>
    <t>G431-2</t>
  </si>
  <si>
    <t>Clar-Tips Von Kontaktzone, in Beutel №2
Типсы прозрачные №2 с контактной зоной</t>
  </si>
  <si>
    <t>G431-3</t>
  </si>
  <si>
    <t>Clar-Tips Von Kontaktzone, in Beutel №3
Типсы прозрачные №3 с контактной зоной</t>
  </si>
  <si>
    <t>G431-4</t>
  </si>
  <si>
    <t>Clar-Tips Von Kontaktzone, in Beutel №4
Типсы прозрачные №4 с контактной зоной</t>
  </si>
  <si>
    <t>G431-5</t>
  </si>
  <si>
    <t>Clar-Tips Von Kontaktzone, in Beutel №5
Типсы прозрачные №5 с контактной зоной</t>
  </si>
  <si>
    <t>G431-6</t>
  </si>
  <si>
    <t>Clar-Tips Von Kontaktzone, in Beutel №6
Типсы прозрачные №6 с контактной зоной</t>
  </si>
  <si>
    <t>G431-7</t>
  </si>
  <si>
    <t>Clar-Tips Von Kontaktzone, in Beutel №7
Типсы прозрачные №7 с контактной зоной</t>
  </si>
  <si>
    <t>G431-8</t>
  </si>
  <si>
    <t>Clar-Tips Von Kontaktzone, in Beutel №8
Типсы прозрачные №8 с контактной зоной</t>
  </si>
  <si>
    <t>G431-9</t>
  </si>
  <si>
    <t>Clar-Tips Von Kontaktzone, in Beutel №9
Типсы прозрачные №9 с контактной зоной</t>
  </si>
  <si>
    <t>G431-10</t>
  </si>
  <si>
    <t>Clar-Tips Von Kontaktzone, in Beutel №10
Типсы прозрачные №10 с контактной зоной</t>
  </si>
  <si>
    <t>G443</t>
  </si>
  <si>
    <t>Clar-Tips Von Kontaktzone 500 St.
Типсы прозрачные с контактной зоной</t>
  </si>
  <si>
    <t>G531-1</t>
  </si>
  <si>
    <t>French Tips Von Kontaktzone, in Beutel №1
Типсы френч №1 с контактной зоной</t>
  </si>
  <si>
    <r>
      <t>G531-2</t>
    </r>
    <r>
      <rPr>
        <sz val="11"/>
        <color indexed="9"/>
        <rFont val="Helvetica Neue"/>
      </rPr>
      <t/>
    </r>
  </si>
  <si>
    <t>French Tips Von Kontaktzone, in Beutel №2
Типсы френч №2 с контактной зоной</t>
  </si>
  <si>
    <r>
      <t>G531-3</t>
    </r>
    <r>
      <rPr>
        <sz val="11"/>
        <color indexed="9"/>
        <rFont val="Helvetica Neue"/>
      </rPr>
      <t/>
    </r>
  </si>
  <si>
    <t>French Tips Von Kontaktzone, in Beutel №3
Типсы френч №3 с контактной зоной</t>
  </si>
  <si>
    <r>
      <t>G531-4</t>
    </r>
    <r>
      <rPr>
        <sz val="11"/>
        <color indexed="9"/>
        <rFont val="Helvetica Neue"/>
      </rPr>
      <t/>
    </r>
  </si>
  <si>
    <t>French Tips Von Kontaktzone, in Beutel №4
Типсы френч №4 с контактной зоной</t>
  </si>
  <si>
    <r>
      <t>G531-5</t>
    </r>
    <r>
      <rPr>
        <sz val="11"/>
        <color indexed="9"/>
        <rFont val="Helvetica Neue"/>
      </rPr>
      <t/>
    </r>
  </si>
  <si>
    <t>French Tips Von Kontaktzone, in Beutel №5
Типсы френч №5 с контактной зоной</t>
  </si>
  <si>
    <r>
      <t>G531-6</t>
    </r>
    <r>
      <rPr>
        <sz val="11"/>
        <color indexed="9"/>
        <rFont val="Helvetica Neue"/>
      </rPr>
      <t/>
    </r>
  </si>
  <si>
    <t>French Tips Von Kontaktzone, in Beutel №6
Типсы френч №6 с контактной зоной</t>
  </si>
  <si>
    <r>
      <t>G531-7</t>
    </r>
    <r>
      <rPr>
        <sz val="11"/>
        <color indexed="9"/>
        <rFont val="Helvetica Neue"/>
      </rPr>
      <t/>
    </r>
  </si>
  <si>
    <t>French Tips Von Kontaktzone, in Beutel №7
Типсы френч №7 с контактной зоной</t>
  </si>
  <si>
    <r>
      <t>G531-8</t>
    </r>
    <r>
      <rPr>
        <sz val="11"/>
        <color indexed="9"/>
        <rFont val="Helvetica Neue"/>
      </rPr>
      <t/>
    </r>
  </si>
  <si>
    <t>French Tips Von Kontaktzone, in Beutel №8
Типсы френч №8 с контактной зоной</t>
  </si>
  <si>
    <r>
      <t>G531-9</t>
    </r>
    <r>
      <rPr>
        <sz val="11"/>
        <color indexed="9"/>
        <rFont val="Helvetica Neue"/>
      </rPr>
      <t/>
    </r>
  </si>
  <si>
    <t>French Tips Von Kontaktzone, in Beutel №9
Типсы френч №9 с контактной зоной</t>
  </si>
  <si>
    <r>
      <t>G531-10</t>
    </r>
    <r>
      <rPr>
        <sz val="11"/>
        <color indexed="9"/>
        <rFont val="Helvetica Neue"/>
      </rPr>
      <t/>
    </r>
  </si>
  <si>
    <t>French Tips Von Kontaktzone, in Beutel №10
Типсы френч №10 с контактной зоной</t>
  </si>
  <si>
    <t>G541</t>
  </si>
  <si>
    <t>French Tips Von Kontaktzone, in Box 100 st.
Типсы френч с контактной зоной</t>
  </si>
  <si>
    <t xml:space="preserve">100 шт. </t>
  </si>
  <si>
    <t>G542</t>
  </si>
  <si>
    <t>French Tips Von Kotaktzone, in Box 250 St.
Типсы френч с контактной зоной</t>
  </si>
  <si>
    <t xml:space="preserve">250 шт. </t>
  </si>
  <si>
    <t>G543</t>
  </si>
  <si>
    <t>French Tips Von Kontaktzone 500 st
Типсы френч с контактной зоной</t>
  </si>
  <si>
    <t>G511-1</t>
  </si>
  <si>
    <t>French Tips ohne Kontaktzone, in Beutel №1
Типсы френч №1 без контактной зоны</t>
  </si>
  <si>
    <r>
      <t>G511-2</t>
    </r>
    <r>
      <rPr>
        <sz val="11"/>
        <color indexed="9"/>
        <rFont val="Helvetica Neue"/>
      </rPr>
      <t/>
    </r>
  </si>
  <si>
    <t>French Tips ohne Kontaktzone, in Beutel №2
Типсы френч №2 без контактной зоны</t>
  </si>
  <si>
    <r>
      <t>G511-3</t>
    </r>
    <r>
      <rPr>
        <sz val="11"/>
        <color indexed="9"/>
        <rFont val="Helvetica Neue"/>
      </rPr>
      <t/>
    </r>
  </si>
  <si>
    <t>French Tips ohne Kontaktzone, in Beutel №3
Типсы френч №3 без контактной зоны</t>
  </si>
  <si>
    <r>
      <t>G511-4</t>
    </r>
    <r>
      <rPr>
        <sz val="11"/>
        <color indexed="9"/>
        <rFont val="Helvetica Neue"/>
      </rPr>
      <t/>
    </r>
  </si>
  <si>
    <t>French Tips ohne Kontaktzone, in Beutel №4
Типсы френч №4 без контактной зоны</t>
  </si>
  <si>
    <r>
      <t>G511-5</t>
    </r>
    <r>
      <rPr>
        <sz val="11"/>
        <color indexed="9"/>
        <rFont val="Helvetica Neue"/>
      </rPr>
      <t/>
    </r>
  </si>
  <si>
    <t>French Tips ohne Kontaktzone, in Beutel №5
Типсы френч №5 без контактной зоны</t>
  </si>
  <si>
    <r>
      <t>G511-6</t>
    </r>
    <r>
      <rPr>
        <sz val="11"/>
        <color indexed="9"/>
        <rFont val="Helvetica Neue"/>
      </rPr>
      <t/>
    </r>
  </si>
  <si>
    <t>French Tips ohne Kontaktzone, in Beutel №6
Типсы френч №6 без контактной зоны</t>
  </si>
  <si>
    <r>
      <t>G511-7</t>
    </r>
    <r>
      <rPr>
        <sz val="11"/>
        <color indexed="9"/>
        <rFont val="Helvetica Neue"/>
      </rPr>
      <t/>
    </r>
  </si>
  <si>
    <t>French Tips ohne Kontaktzone, in Beutel №7
Типсы френч №7 без контактной зоны</t>
  </si>
  <si>
    <r>
      <t>G511-8</t>
    </r>
    <r>
      <rPr>
        <sz val="11"/>
        <color indexed="9"/>
        <rFont val="Helvetica Neue"/>
      </rPr>
      <t/>
    </r>
  </si>
  <si>
    <t>French Tips ohne Kontaktzone, in Beutel №8
Типсы френч №8 без контактной зоны</t>
  </si>
  <si>
    <r>
      <t>G511-9</t>
    </r>
    <r>
      <rPr>
        <sz val="11"/>
        <color indexed="9"/>
        <rFont val="Helvetica Neue"/>
      </rPr>
      <t/>
    </r>
  </si>
  <si>
    <t>French Tips ohne Kontaktzone, in Beutel №9
Типсы френч №9 без контактной зоны</t>
  </si>
  <si>
    <r>
      <t>G511-10</t>
    </r>
    <r>
      <rPr>
        <sz val="11"/>
        <color indexed="9"/>
        <rFont val="Helvetica Neue"/>
      </rPr>
      <t/>
    </r>
  </si>
  <si>
    <t>French Tips ohne Kontaktzone, in Beutel №10
Типсы френч №10 без контактной зоны</t>
  </si>
  <si>
    <t>G521</t>
  </si>
  <si>
    <t>French Tips ohne Kontaktzone, in Box 100 St.
Типсы френч, без контактной зоны</t>
  </si>
  <si>
    <t>G522</t>
  </si>
  <si>
    <t>French Tips ohne Kontaktzone, in Box 250 St.
Типсы френч, без контактной зоны</t>
  </si>
  <si>
    <t>G523</t>
  </si>
  <si>
    <t>French Tips ohne Kontaktzone, in Box 500 St.
Типсы френч, без контактной зоны</t>
  </si>
  <si>
    <t>G611-1</t>
  </si>
  <si>
    <t>Stiletto Tips №1
Типсы cтилет №1 (миндаль)</t>
  </si>
  <si>
    <t>G611-2</t>
  </si>
  <si>
    <t>Stiletto Tips №2
Типсы cтилет №2</t>
  </si>
  <si>
    <t>G611-3</t>
  </si>
  <si>
    <t>Stiletto Tips №3
Типсы cтилет №3</t>
  </si>
  <si>
    <t>G611-4</t>
  </si>
  <si>
    <t>Stiletto Tips №4
Типсы cтилет №4</t>
  </si>
  <si>
    <t>G611-5</t>
  </si>
  <si>
    <t>Stiletto Tips №5
Типсы cтилет №5</t>
  </si>
  <si>
    <t>G611-6</t>
  </si>
  <si>
    <t>Stiletto Tips №6
Типсы cтилет №6</t>
  </si>
  <si>
    <t>G611-7</t>
  </si>
  <si>
    <t>Stiletto Tips №7
Типсы cтилет №7</t>
  </si>
  <si>
    <t>G611-8</t>
  </si>
  <si>
    <t>Stiletto Tips №8
Типсы cтилет №8</t>
  </si>
  <si>
    <t>G611-9</t>
  </si>
  <si>
    <t>Stiletto Tips №9
Типсы cтилет №9</t>
  </si>
  <si>
    <t>G611-10</t>
  </si>
  <si>
    <t>Stiletto Tips №10
Типсы cтилет №10</t>
  </si>
  <si>
    <t>G621</t>
  </si>
  <si>
    <t>Stiletto Tips
Типсы cтилет, в коробке</t>
  </si>
  <si>
    <t>100 шт.</t>
  </si>
  <si>
    <t>G622</t>
  </si>
  <si>
    <t>250 шт</t>
  </si>
  <si>
    <t>G732</t>
  </si>
  <si>
    <t>Tipbox, gross, leer, 10 Facher
Коробка для типсов, большая  500 штук</t>
  </si>
  <si>
    <t>G731</t>
  </si>
  <si>
    <t>Tipbox, klein, leer, 10 Facher
Коробка для типсов, маленькая  100 штук</t>
  </si>
  <si>
    <t>G715</t>
  </si>
  <si>
    <t>Tipkleber klein
Клей для типсов, маленький, Китай</t>
  </si>
  <si>
    <t>3 гр</t>
  </si>
  <si>
    <t>G711</t>
  </si>
  <si>
    <t>Tipkleber klein
Клей для типсов, маленький</t>
  </si>
  <si>
    <t>G714</t>
  </si>
  <si>
    <t>Tipkleber mit pinsel, China
Клей для типсов с кисточкой, Китай</t>
  </si>
  <si>
    <t>10 гр</t>
  </si>
  <si>
    <t>G712</t>
  </si>
  <si>
    <t>Tipkleber mit pinsel
Клей для типсов с кисточкой</t>
  </si>
  <si>
    <t>7,5 гр</t>
  </si>
  <si>
    <t>G74</t>
  </si>
  <si>
    <t>Tipzange
Кусачки для типсов</t>
  </si>
  <si>
    <t>ПРОФЕССИОНАЛЬНЫЕ ЖИДКОСТИ</t>
  </si>
  <si>
    <t>K11</t>
  </si>
  <si>
    <t>Cleaner
Обезжириватель</t>
  </si>
  <si>
    <t>K12</t>
  </si>
  <si>
    <t>500 мл.</t>
  </si>
  <si>
    <t>K13</t>
  </si>
  <si>
    <t>K21</t>
  </si>
  <si>
    <t>Nagellack-Entferner
Жидкость для снятия лака, без ацетона</t>
  </si>
  <si>
    <r>
      <t xml:space="preserve">100 мл.
</t>
    </r>
    <r>
      <rPr>
        <sz val="10"/>
        <color indexed="13"/>
        <rFont val="Trebuchet MS"/>
        <family val="2"/>
      </rPr>
      <t/>
    </r>
  </si>
  <si>
    <t>K22</t>
  </si>
  <si>
    <r>
      <t xml:space="preserve">500 мл.
</t>
    </r>
    <r>
      <rPr>
        <sz val="10"/>
        <color indexed="13"/>
        <rFont val="Trebuchet MS"/>
        <family val="2"/>
      </rPr>
      <t/>
    </r>
  </si>
  <si>
    <t>K23</t>
  </si>
  <si>
    <t>K51</t>
  </si>
  <si>
    <t>Nagellöser
Жидкость для снятия гель-лака, био-геля и акрила</t>
  </si>
  <si>
    <t>K52</t>
  </si>
  <si>
    <t>K53</t>
  </si>
  <si>
    <t>K31</t>
  </si>
  <si>
    <t>Pinselreiniger
Жидкость для мытья кисточек</t>
  </si>
  <si>
    <t>K41</t>
  </si>
  <si>
    <t>Antisepticum
Дезинфицирующая жидкость</t>
  </si>
  <si>
    <t>K42</t>
  </si>
  <si>
    <r>
      <t>K43</t>
    </r>
    <r>
      <rPr>
        <sz val="11"/>
        <color indexed="9"/>
        <rFont val="Helvetica Neue"/>
      </rPr>
      <t/>
    </r>
  </si>
  <si>
    <t>Antisepticum
Дезинфицирующая жидкость в спрее</t>
  </si>
  <si>
    <t>K61</t>
  </si>
  <si>
    <t>Lackverdünner
Разбавитель лака</t>
  </si>
  <si>
    <t>K62</t>
  </si>
  <si>
    <t>101 мл.</t>
  </si>
  <si>
    <r>
      <t>Размягчитель акрила.</t>
    </r>
    <r>
      <rPr>
        <sz val="12"/>
        <color indexed="13"/>
        <rFont val="Trebuchet MS"/>
        <family val="2"/>
        <charset val="204"/>
      </rPr>
      <t xml:space="preserve"> </t>
    </r>
    <r>
      <rPr>
        <sz val="11"/>
        <color indexed="13"/>
        <rFont val="Trebuchet MS"/>
        <family val="2"/>
        <charset val="204"/>
      </rPr>
      <t>Применяется при коррекции, смягчает опил.</t>
    </r>
  </si>
  <si>
    <t>12мл</t>
  </si>
  <si>
    <t>МАТЕРИАЛЫ ПО УХОДУ ЗА НОГТЯМИ</t>
  </si>
  <si>
    <t xml:space="preserve">Nagelöl Peach  
Масло витамизированное для ухода за кутикулой, персик </t>
  </si>
  <si>
    <t xml:space="preserve">Nagelöl Freesie
Масло витамизированное для ухода за кутикулой, фрезия </t>
  </si>
  <si>
    <t>Nagelöl Pineapple 
Масло витамизированное для ухода за кутикулой, ананас</t>
  </si>
  <si>
    <t xml:space="preserve">Nagelöl Coconut  
Масло витамизированное для ухода за кутикулой, кокос </t>
  </si>
  <si>
    <t>Nagelöl Coconut  
Масло витамизированное для ухода за кутикулой, лимон</t>
  </si>
  <si>
    <t>H112-1</t>
  </si>
  <si>
    <t>Nagelöl Peach  
Масло витамизированное для ухода за кутикулой, персик</t>
  </si>
  <si>
    <t>H112-2</t>
  </si>
  <si>
    <t>Nagelöl Freesie
Масло витамизированное для ухода за кутикулой, фрезия</t>
  </si>
  <si>
    <t>H112-3</t>
  </si>
  <si>
    <t>H112-5</t>
  </si>
  <si>
    <t>Nagelöl Coconut  
Масло витамизированное для ухода за кутикулой, кокос</t>
  </si>
  <si>
    <t xml:space="preserve">Nagelöl Coconut  
Масло витамизированное для ухода за кутикулой, лимон </t>
  </si>
  <si>
    <t>H115-1</t>
  </si>
  <si>
    <t>78 мл.</t>
  </si>
  <si>
    <t>H115-2</t>
  </si>
  <si>
    <t>H115-3</t>
  </si>
  <si>
    <t>H115-5</t>
  </si>
  <si>
    <t>Nagelöl Coconut  
Масло витамизированное для ухода за кутикулой, ваниль</t>
  </si>
  <si>
    <t>H141</t>
  </si>
  <si>
    <t xml:space="preserve">Nagelhautentferner
Гель для удаления кутикулы </t>
  </si>
  <si>
    <r>
      <t xml:space="preserve">16 мл.
</t>
    </r>
    <r>
      <rPr>
        <sz val="10"/>
        <color indexed="13"/>
        <rFont val="Trebuchet MS"/>
        <family val="2"/>
      </rPr>
      <t/>
    </r>
  </si>
  <si>
    <t>H142</t>
  </si>
  <si>
    <t>Nagelhautentferner
Гель для удаления кутикулы</t>
  </si>
  <si>
    <r>
      <t xml:space="preserve">78 мл.
</t>
    </r>
    <r>
      <rPr>
        <sz val="10"/>
        <color indexed="13"/>
        <rFont val="Trebuchet MS"/>
        <family val="2"/>
      </rPr>
      <t/>
    </r>
  </si>
  <si>
    <r>
      <t>Revitalizing Basa mit Mit Protein                                                             Питательное средство для ногтей с шелковым протеином</t>
    </r>
    <r>
      <rPr>
        <b/>
        <sz val="14"/>
        <color indexed="15"/>
        <rFont val="Trebuchet MS"/>
        <family val="2"/>
        <charset val="204"/>
      </rPr>
      <t xml:space="preserve"> </t>
    </r>
    <r>
      <rPr>
        <sz val="12"/>
        <rFont val="Trebuchet MS"/>
        <family val="2"/>
        <charset val="204"/>
      </rPr>
      <t>Комплексный уход за сухими и поврежденными  ногтями. Обогащен протеинами шелка, витаминами А и В5. Можно использовать как базовое покрытие. Защищает от химического воздействия, восстанавливает эластичность натуральных ногтей, выравнивает и питает ноготь.</t>
    </r>
  </si>
  <si>
    <r>
      <t xml:space="preserve">Revitalizing Basa mit Mit Protein                                                             Питательное средство для ногтей с шелковым протеином </t>
    </r>
    <r>
      <rPr>
        <b/>
        <sz val="14"/>
        <color indexed="15"/>
        <rFont val="Trebuchet MS"/>
        <family val="2"/>
        <charset val="204"/>
      </rPr>
      <t xml:space="preserve"> </t>
    </r>
    <r>
      <rPr>
        <sz val="12"/>
        <rFont val="Trebuchet MS"/>
        <family val="2"/>
        <charset val="204"/>
      </rPr>
      <t>Комплексный уход за сухими и поврежденными  ногтями. Обогащен протеинами шелка, витаминами А и В5. Можно использовать как базовое покрытие. Защищает от химического воздействия, восстанавливает эластичность натуральных ногтей, выравнивает и питает ноготь.</t>
    </r>
  </si>
  <si>
    <r>
      <t xml:space="preserve">Revitalizing Basa mit Bambus-Extrakt                                                          Питательное средство для ногтей с экстрактом бамбука </t>
    </r>
    <r>
      <rPr>
        <b/>
        <sz val="14"/>
        <color indexed="15"/>
        <rFont val="Trebuchet MS"/>
        <family val="2"/>
        <charset val="204"/>
      </rPr>
      <t xml:space="preserve"> </t>
    </r>
    <r>
      <rPr>
        <sz val="12"/>
        <rFont val="Trebuchet MS"/>
        <family val="2"/>
        <charset val="204"/>
      </rPr>
      <t>Комплексный уход за сухими и поврежденными  ногтями. Обогащен экстрактом бамбука, витаминами А и В5. Можно использовать как базовое покрытие. Защищает от химического воздействия, восстанавливает эластичность натуральных ногтей, выравнивает и питает ноготь.</t>
    </r>
  </si>
  <si>
    <r>
      <t>Сыворотка для роста и укрепления ногтей</t>
    </r>
    <r>
      <rPr>
        <b/>
        <sz val="14"/>
        <color indexed="13"/>
        <rFont val="Trebuchet MS"/>
        <family val="2"/>
        <charset val="204"/>
      </rPr>
      <t xml:space="preserve"> </t>
    </r>
    <r>
      <rPr>
        <b/>
        <sz val="14"/>
        <color indexed="15"/>
        <rFont val="Trebuchet MS"/>
        <family val="2"/>
        <charset val="204"/>
      </rPr>
      <t>NEW</t>
    </r>
    <r>
      <rPr>
        <sz val="14"/>
        <color indexed="13"/>
        <rFont val="Trebuchet MS"/>
        <family val="2"/>
        <charset val="204"/>
      </rPr>
      <t xml:space="preserve"> </t>
    </r>
    <r>
      <rPr>
        <sz val="12"/>
        <color indexed="13"/>
        <rFont val="Trebuchet MS"/>
        <family val="2"/>
        <charset val="204"/>
      </rPr>
      <t>Интенсивно увлажняющая, питательная, укрепляющая средство для тонких, сухих, поврежденных, склонных к ломкости и медленно растущих ногтей. Благодаря мощному витаминному комплексу и уникальному составу, сыворотка проникает в глубокие слои ногтя, увлажняет его, избавляет от дефектов, трещин, отслоек, придает здоровый цвет и способствует быстрому росту.</t>
    </r>
  </si>
  <si>
    <r>
      <t xml:space="preserve">Сыворотка для роста и укрепления ногтей </t>
    </r>
    <r>
      <rPr>
        <sz val="14"/>
        <color indexed="13"/>
        <rFont val="Trebuchet MS"/>
        <family val="2"/>
        <charset val="204"/>
      </rPr>
      <t xml:space="preserve"> </t>
    </r>
    <r>
      <rPr>
        <b/>
        <sz val="14"/>
        <color indexed="15"/>
        <rFont val="Trebuchet MS"/>
        <family val="2"/>
        <charset val="204"/>
      </rPr>
      <t>NEW</t>
    </r>
    <r>
      <rPr>
        <sz val="14"/>
        <color indexed="13"/>
        <rFont val="Trebuchet MS"/>
        <family val="2"/>
        <charset val="204"/>
      </rPr>
      <t xml:space="preserve"> </t>
    </r>
    <r>
      <rPr>
        <sz val="12"/>
        <color indexed="13"/>
        <rFont val="Trebuchet MS"/>
        <family val="2"/>
        <charset val="204"/>
      </rPr>
      <t>Интенсивно увлажняющая, питательная, укрепляющая средство для тонких, сухих, поврежденных, склонных к ломкости и медленно растущих ногтей. Благодаря мощному витаминному комплексу и уникальному составу, сыворотка проникает в глубокие слои ногтя, увлажняет его, избавляет от дефектов, трещин, отслоек, придает здоровый цвет и способствует быстрому росту.</t>
    </r>
  </si>
  <si>
    <t>H233</t>
  </si>
  <si>
    <r>
      <t>Rillenfüller Klar</t>
    </r>
    <r>
      <rPr>
        <sz val="14"/>
        <color indexed="15"/>
        <rFont val="Trebuchet MS"/>
        <family val="2"/>
      </rPr>
      <t xml:space="preserve">
</t>
    </r>
    <r>
      <rPr>
        <sz val="14"/>
        <color indexed="13"/>
        <rFont val="Trebuchet MS"/>
        <family val="2"/>
      </rPr>
      <t xml:space="preserve">Основа под лак, прозрачная </t>
    </r>
  </si>
  <si>
    <t>H231</t>
  </si>
  <si>
    <r>
      <t>Rillenfüller Weiss</t>
    </r>
    <r>
      <rPr>
        <sz val="14"/>
        <color indexed="15"/>
        <rFont val="Trebuchet MS"/>
        <family val="2"/>
      </rPr>
      <t xml:space="preserve">
</t>
    </r>
    <r>
      <rPr>
        <sz val="14"/>
        <color indexed="13"/>
        <rFont val="Trebuchet MS"/>
        <family val="2"/>
      </rPr>
      <t xml:space="preserve">Основа под лак, белая с алоэ </t>
    </r>
  </si>
  <si>
    <t>H211</t>
  </si>
  <si>
    <t>17 мл.</t>
  </si>
  <si>
    <t>H221</t>
  </si>
  <si>
    <t>Calcium Builder Gel
Кальций-гель для лечения ногтевой пластины</t>
  </si>
  <si>
    <t xml:space="preserve">Calcium Builder Gel
Кальций-гель для лечения ногтевой пластины </t>
  </si>
  <si>
    <t>H431</t>
  </si>
  <si>
    <t>Top-Coat Diamant                                                                                   Верхнее защитное покрытие, Алмазный блеск</t>
  </si>
  <si>
    <t>H432</t>
  </si>
  <si>
    <r>
      <t xml:space="preserve">Matte Top-Coat
Матовое покрытие для лака
</t>
    </r>
    <r>
      <rPr>
        <sz val="10"/>
        <color indexed="13"/>
        <rFont val="Trebuchet MS"/>
        <family val="2"/>
      </rPr>
      <t/>
    </r>
  </si>
  <si>
    <r>
      <t xml:space="preserve">Matte Top-Coat
Матовое покрытие для лака </t>
    </r>
    <r>
      <rPr>
        <sz val="14"/>
        <color indexed="13"/>
        <rFont val="Trebuchet MS"/>
        <family val="2"/>
      </rPr>
      <t xml:space="preserve">
</t>
    </r>
    <r>
      <rPr>
        <sz val="10"/>
        <color indexed="13"/>
        <rFont val="Trebuchet MS"/>
        <family val="2"/>
      </rPr>
      <t/>
    </r>
  </si>
  <si>
    <t>H451</t>
  </si>
  <si>
    <t xml:space="preserve">Wet-Glaze
Закрепитель для дизайна </t>
  </si>
  <si>
    <t>H422</t>
  </si>
  <si>
    <t>Sunscreen Sealer
Солнцезащитное покрытие, с неоновым блеском</t>
  </si>
  <si>
    <t>H421</t>
  </si>
  <si>
    <t>Klarlack-Quick-Dry 
Быстрая сушка</t>
  </si>
  <si>
    <t>H424</t>
  </si>
  <si>
    <r>
      <t xml:space="preserve">Klarlack-Quick-Dry 
Быстрая сушка </t>
    </r>
    <r>
      <rPr>
        <b/>
        <sz val="13"/>
        <color indexed="13"/>
        <rFont val="Trebuchet MS"/>
        <family val="2"/>
        <charset val="204"/>
      </rPr>
      <t>(новая формула)</t>
    </r>
    <r>
      <rPr>
        <sz val="14"/>
        <color indexed="13"/>
        <rFont val="Trebuchet MS"/>
        <family val="2"/>
      </rPr>
      <t xml:space="preserve"> </t>
    </r>
    <r>
      <rPr>
        <sz val="12"/>
        <color indexed="13"/>
        <rFont val="Trebuchet MS"/>
        <family val="2"/>
        <charset val="204"/>
      </rPr>
      <t>Покрытие имеет брильянтовый блеск, не желтеет так как содержит УФ –фильтр.</t>
    </r>
  </si>
  <si>
    <r>
      <t xml:space="preserve">Mega-Glanz                                                                                                Мега-блеск </t>
    </r>
    <r>
      <rPr>
        <sz val="12"/>
        <color indexed="13"/>
        <rFont val="Trebuchet MS"/>
        <family val="2"/>
        <charset val="204"/>
      </rPr>
      <t xml:space="preserve">Обладает прекрасными прочностными  характеристиками и используется как верхнее покрытие при нанесении лака, не желтеет, придает супер блеск, прекрасно сглаживает дефекты покрытия лаком и предотвращает скалывание. Обладает эффектом быстрой сушки (1 минута). Не содержит толуола и формальдегида </t>
    </r>
  </si>
  <si>
    <t>H441</t>
  </si>
  <si>
    <t>Antisepticum
Дезинфицирующая, кровоостанавливающая жидкость</t>
  </si>
  <si>
    <r>
      <t xml:space="preserve">Nagellack-Korrekturstift
</t>
    </r>
    <r>
      <rPr>
        <sz val="14"/>
        <color indexed="8"/>
        <rFont val="Trebuchet MS"/>
        <family val="2"/>
      </rPr>
      <t>Корректирующий карандаш, Китай</t>
    </r>
  </si>
  <si>
    <t>7 мл.</t>
  </si>
  <si>
    <t>H41</t>
  </si>
  <si>
    <t>Ersatzspitzen
Сменные наконечники для карандаша</t>
  </si>
  <si>
    <t>3 шт.</t>
  </si>
  <si>
    <t>H131</t>
  </si>
  <si>
    <r>
      <t xml:space="preserve">Nagellack-Korrekturstift
</t>
    </r>
    <r>
      <rPr>
        <sz val="14"/>
        <color indexed="8"/>
        <rFont val="Trebuchet MS"/>
        <family val="2"/>
      </rPr>
      <t xml:space="preserve">Корректирующий карандаш для снятия лака с кутикулы </t>
    </r>
  </si>
  <si>
    <t>H132</t>
  </si>
  <si>
    <t>Nagelhautpflegestift
Карандаш по уходу за кутикулой</t>
  </si>
  <si>
    <t>СПА-СИСТЕМА</t>
  </si>
  <si>
    <t>Спа серия для рук</t>
  </si>
  <si>
    <t>H3124</t>
  </si>
  <si>
    <t>Cleansing Peeling Gel (non-abrasive)
Очищающий гель-пилинг(безабразивный)</t>
  </si>
  <si>
    <t>250 гр</t>
  </si>
  <si>
    <t>H3125</t>
  </si>
  <si>
    <t>Rose Petal Hand Peeling Gel
Гель-пилинг для рук с экстрактом из лепестков розы</t>
  </si>
  <si>
    <t xml:space="preserve">250 гр </t>
  </si>
  <si>
    <t>H3122</t>
  </si>
  <si>
    <t>500 гр</t>
  </si>
  <si>
    <t>H3123</t>
  </si>
  <si>
    <t>Deep Jasmine Hand Scrub
Скраб для рук с экстрактом жасмина</t>
  </si>
  <si>
    <t>H3132</t>
  </si>
  <si>
    <t>Lavander Nourishing Hand Mask
Питательная маска для рук с маслом лаванды</t>
  </si>
  <si>
    <t>H3131</t>
  </si>
  <si>
    <t>H3151</t>
  </si>
  <si>
    <t>Moisturizing &amp; Regenerating Hand Cream
Крем для рук регенерирующий и увлажняющий</t>
  </si>
  <si>
    <t>H3152</t>
  </si>
  <si>
    <t>H3127</t>
  </si>
  <si>
    <t>Rose Petal Hand Peeling Oil                                                                     Масляный пилинг для рук с экстрактом из лепестков розы</t>
  </si>
  <si>
    <t>H3154</t>
  </si>
  <si>
    <t xml:space="preserve">Deep Moisturizing Rose Hand Cream                                                           Крем для рук увлажняющий с экстрактом лаванды </t>
  </si>
  <si>
    <t>100 гр</t>
  </si>
  <si>
    <t>H3155</t>
  </si>
  <si>
    <t>Deep Moisturizing Jasmin Hand Cream                                                        Крем для рук увлажняющий с экстрактом жасмина</t>
  </si>
  <si>
    <t>H3156</t>
  </si>
  <si>
    <t xml:space="preserve">Intensive Skin Therapy                                                                  Плацентарно-коллагеновый  крем для рук с протеинами шелка </t>
  </si>
  <si>
    <t xml:space="preserve">Масло-скраб с минеральными солями Мертвого моря "Морской бриз"     для рук, ног и тела </t>
  </si>
  <si>
    <t xml:space="preserve">Масло-скраб с минеральными солями Мертвого моря "Облепиха"           для рук, ног и тела </t>
  </si>
  <si>
    <r>
      <t>Масло-скраб с минеральными солями Мертвого моря "Кокос"                  для рук, ног и тела</t>
    </r>
    <r>
      <rPr>
        <b/>
        <sz val="14"/>
        <color indexed="15"/>
        <rFont val="Trebuchet MS"/>
        <family val="2"/>
        <charset val="204"/>
      </rPr>
      <t xml:space="preserve"> </t>
    </r>
  </si>
  <si>
    <t>Система запечатывания ногтей</t>
  </si>
  <si>
    <t>H3153</t>
  </si>
  <si>
    <r>
      <t>Mineral Paste 
Миниральная паста</t>
    </r>
    <r>
      <rPr>
        <sz val="14"/>
        <color indexed="8"/>
        <rFont val="Trebuchet MS"/>
        <family val="2"/>
      </rPr>
      <t xml:space="preserve"> для полировки и запечатывания ногтей</t>
    </r>
  </si>
  <si>
    <t>8 гр</t>
  </si>
  <si>
    <t>Спа серия для ног</t>
  </si>
  <si>
    <t>H3221</t>
  </si>
  <si>
    <t>Deep Lemon Foot Scrub
Лимонный cкраб для ног</t>
  </si>
  <si>
    <t>H3231</t>
  </si>
  <si>
    <t>Papaya Foot Mask
Питательная маска для ног с экстрактом папайи</t>
  </si>
  <si>
    <t>H3232</t>
  </si>
  <si>
    <t>H3212</t>
  </si>
  <si>
    <t>Nourishing Foot Cream
Крем для ног питательный</t>
  </si>
  <si>
    <t>H3211</t>
  </si>
  <si>
    <t>H3241</t>
  </si>
  <si>
    <t>Salz für Füssbad mit Eukalyptusextrakt                          Соль для стоп с экстрактом эвкалипта</t>
  </si>
  <si>
    <t>1000 гр</t>
  </si>
  <si>
    <t>H3213</t>
  </si>
  <si>
    <t xml:space="preserve">Emuls für die Fusse mit dem Mint-Extrakt  
Эмульсия для стоп с экстрактом мяты </t>
  </si>
  <si>
    <t>ЛАКИ ДЛЯ НОГТЕЙ</t>
  </si>
  <si>
    <t xml:space="preserve">
Лак для ногтей №400</t>
  </si>
  <si>
    <t xml:space="preserve">
Лак для ногтей №401</t>
  </si>
  <si>
    <t xml:space="preserve">
Лак для ногтей №402</t>
  </si>
  <si>
    <t xml:space="preserve">
Лак для ногтей №403</t>
  </si>
  <si>
    <t xml:space="preserve">
Лак для ногтей №404</t>
  </si>
  <si>
    <t xml:space="preserve">
Лак для ногтей №406</t>
  </si>
  <si>
    <t xml:space="preserve">
Лак для ногтей №407</t>
  </si>
  <si>
    <t xml:space="preserve">
Лак для ногтей №408</t>
  </si>
  <si>
    <t xml:space="preserve">
Лак для ногтей №409</t>
  </si>
  <si>
    <t xml:space="preserve">
Лак для ногтей №410</t>
  </si>
  <si>
    <t xml:space="preserve">
Лак для ногтей №411</t>
  </si>
  <si>
    <t xml:space="preserve">
Лак для ногтей №412</t>
  </si>
  <si>
    <t xml:space="preserve">
Лак для ногтей №413</t>
  </si>
  <si>
    <t xml:space="preserve">
Лак для ногтей №414</t>
  </si>
  <si>
    <t xml:space="preserve">
Лак для ногтей №415</t>
  </si>
  <si>
    <t xml:space="preserve">
Лак для ногтей №416</t>
  </si>
  <si>
    <t xml:space="preserve">
Лак для ногтей №417</t>
  </si>
  <si>
    <t xml:space="preserve">
Лак для ногтей №418</t>
  </si>
  <si>
    <t xml:space="preserve">
Лак для ногтей №419</t>
  </si>
  <si>
    <t xml:space="preserve">
Лак для ногтей №420</t>
  </si>
  <si>
    <t xml:space="preserve">
Лак для ногтей №421</t>
  </si>
  <si>
    <t xml:space="preserve">
Лак для ногтей №422</t>
  </si>
  <si>
    <t xml:space="preserve">
Лак для ногтей №423</t>
  </si>
  <si>
    <t xml:space="preserve">
Лак для ногтей №424</t>
  </si>
  <si>
    <t xml:space="preserve">
Лак для ногтей №425</t>
  </si>
  <si>
    <t xml:space="preserve">
Лак для ногтей №302</t>
  </si>
  <si>
    <t xml:space="preserve">
Лак для ногтей №201</t>
  </si>
  <si>
    <t xml:space="preserve">
Лак для ногтей №202</t>
  </si>
  <si>
    <t xml:space="preserve">
Лак для ногтей №203</t>
  </si>
  <si>
    <t xml:space="preserve">
Лак для ногтей №213</t>
  </si>
  <si>
    <t xml:space="preserve">
Лак для ногтей №217</t>
  </si>
  <si>
    <t xml:space="preserve">
Лак для ногтей №218</t>
  </si>
  <si>
    <t xml:space="preserve">
Лак для ногтей №219</t>
  </si>
  <si>
    <t xml:space="preserve">
Лак для ногтей №222</t>
  </si>
  <si>
    <t xml:space="preserve">
Лак для ногтей №223</t>
  </si>
  <si>
    <t xml:space="preserve">
Лак для ногтей №225</t>
  </si>
  <si>
    <t xml:space="preserve">
Лак для ногтей №226</t>
  </si>
  <si>
    <t xml:space="preserve">
Лак для ногтей №235</t>
  </si>
  <si>
    <t xml:space="preserve">
Лак для ногтей №237</t>
  </si>
  <si>
    <t xml:space="preserve">
Лак для ногтей №243</t>
  </si>
  <si>
    <t xml:space="preserve">
Лак для ногтей №245</t>
  </si>
  <si>
    <t xml:space="preserve">
Лак для ногтей №246</t>
  </si>
  <si>
    <t xml:space="preserve">
Лак для ногтей №250</t>
  </si>
  <si>
    <t xml:space="preserve">
Лак для ногтей №251</t>
  </si>
  <si>
    <t xml:space="preserve">
Лак для ногтей №253</t>
  </si>
  <si>
    <t xml:space="preserve">
Лак для ногтей №268</t>
  </si>
  <si>
    <t>ЭЛЕКТРОПРИБОРЫ</t>
  </si>
  <si>
    <t>L13</t>
  </si>
  <si>
    <t>UV-Gerät 2х9 Watt №707
УФ-лампа 2Х9 Ватт, белая №707</t>
  </si>
  <si>
    <t>L11</t>
  </si>
  <si>
    <t>UV-Gerät 2х9 Watt №707
УФ-лампа 2Х9 Ватт, серая, Германия №707</t>
  </si>
  <si>
    <t>L145</t>
  </si>
  <si>
    <r>
      <t>UV-Gerät 4х9 Watt mit Timer 120 sec
УФ-лампа 4х9 Ватт, белая с таймером, 120 сек, Германия</t>
    </r>
    <r>
      <rPr>
        <b/>
        <sz val="14"/>
        <color indexed="8"/>
        <rFont val="Trebuchet MS"/>
        <family val="2"/>
        <charset val="204"/>
      </rPr>
      <t xml:space="preserve">  </t>
    </r>
    <r>
      <rPr>
        <sz val="14"/>
        <color indexed="49"/>
        <rFont val="Trebuchet MS"/>
        <family val="2"/>
        <charset val="204"/>
      </rPr>
      <t>БЕЗ ЛАМП</t>
    </r>
  </si>
  <si>
    <r>
      <t xml:space="preserve">
L</t>
    </r>
    <r>
      <rPr>
        <sz val="12"/>
        <color indexed="8"/>
        <rFont val="Trebuchet MS"/>
        <family val="2"/>
      </rPr>
      <t>141</t>
    </r>
  </si>
  <si>
    <t>UV-Gerät 4х9 Watt mit Timer №087 БЕЛАЯ
УФ-лампа 4х9 Ватт, Таймер на 120 и 180сек</t>
  </si>
  <si>
    <t>L144</t>
  </si>
  <si>
    <t>UV-Gerät 4х9 Watt mit Timer №087 ЗЕБРА
УФ-лампа 4х9 Ватт, Таймер на 120 и 180сек</t>
  </si>
  <si>
    <t>L142</t>
  </si>
  <si>
    <t>UV-Gerät 4х9 Watt №089 РОЗОВАЯ
УФ-лампа 4X9 Ватт   Вентилятор, таймер на 60,120 и 180сек</t>
  </si>
  <si>
    <t>UV-Gerät 4х9 Watt №089 БЕЛАЯ
УФ-лампа 4X9 Ватт   Вентилятор, таймер на 60,120 и 180сек</t>
  </si>
  <si>
    <t>L152</t>
  </si>
  <si>
    <t>Ersatzröhre 9 Watt, Deutschland
Запасная УФ-лампа 9 Ватт, Германия</t>
  </si>
  <si>
    <t>L151</t>
  </si>
  <si>
    <t xml:space="preserve">Ersatzröhre 9 Watt, China
Запасная УФ-лампа лампа 9 Ватт, Китай </t>
  </si>
  <si>
    <t>L622</t>
  </si>
  <si>
    <t>Staubabsaugung rosa
Пылесос настольный для сбора опила, розовый</t>
  </si>
  <si>
    <t>L623</t>
  </si>
  <si>
    <t>Staubabsaugung schwarz
Пылесос настольный для сбора опила, черный</t>
  </si>
  <si>
    <t>L621</t>
  </si>
  <si>
    <t>Staubabsaugung weiß
Пылесос настольный для сбора опила, белый</t>
  </si>
  <si>
    <t>L42</t>
  </si>
  <si>
    <t>Komplettausstattung Paraffinerwarmer 
Парафиновая ванночка в полной комплектации</t>
  </si>
  <si>
    <t>L46</t>
  </si>
  <si>
    <t>Komplettausstattung Paraffinerwarmer 
Парафиновая ванночка, с решеткой и кисточкой</t>
  </si>
  <si>
    <t>Paraffin
Парафин, цветочные и фруктовые ароматы</t>
  </si>
  <si>
    <t>450 гр</t>
  </si>
  <si>
    <t xml:space="preserve">Paraffin, Jasmin 
Парафин, жасмин </t>
  </si>
  <si>
    <t>Paraffin Lavendel 
Парафин, лаванда</t>
  </si>
  <si>
    <t xml:space="preserve">Paraffin Zitrus
Парафин, цитрус </t>
  </si>
  <si>
    <t xml:space="preserve">Paraffin Pfirsich
Парафин, персик </t>
  </si>
  <si>
    <t xml:space="preserve">Paraffin Rose
Парафин, роза </t>
  </si>
  <si>
    <t>L43</t>
  </si>
  <si>
    <t>Frotteehandsschuhe
Перчатки для парафинотерапии</t>
  </si>
  <si>
    <t>1 пара</t>
  </si>
  <si>
    <t>L45</t>
  </si>
  <si>
    <t>Frotteefootsschuhe
Носки для парафинотерапии</t>
  </si>
  <si>
    <t>L53</t>
  </si>
  <si>
    <t>Wärmer für Maniküre
Запасные блоки для ванночки</t>
  </si>
  <si>
    <t>L71</t>
  </si>
  <si>
    <t>Sterilizer Germix
Стерилизатор Germix</t>
  </si>
  <si>
    <t>L74</t>
  </si>
  <si>
    <r>
      <rPr>
        <sz val="14"/>
        <color indexed="13"/>
        <rFont val="Trebuchet MS"/>
        <family val="2"/>
      </rPr>
      <t>Ersatzröhre</t>
    </r>
    <r>
      <rPr>
        <sz val="14"/>
        <color indexed="8"/>
        <rFont val="Trebuchet MS"/>
        <family val="2"/>
      </rPr>
      <t xml:space="preserve"> Germix</t>
    </r>
    <r>
      <rPr>
        <sz val="14"/>
        <color indexed="18"/>
        <rFont val="Trebuchet MS"/>
        <family val="2"/>
      </rPr>
      <t xml:space="preserve">
</t>
    </r>
    <r>
      <rPr>
        <sz val="14"/>
        <color indexed="8"/>
        <rFont val="Trebuchet MS"/>
        <family val="2"/>
      </rPr>
      <t>Запасная лампа для стерилизатора Germix</t>
    </r>
  </si>
  <si>
    <t>L72</t>
  </si>
  <si>
    <t>Thermo Kugel-Sterilisator Macrostop 
Стерилизатор шариковый</t>
  </si>
  <si>
    <t>L73</t>
  </si>
  <si>
    <t>Desinfektionsschale                                                                              Контейнер пластиковый для стерилизации инструментов</t>
  </si>
  <si>
    <t xml:space="preserve">
L21</t>
  </si>
  <si>
    <r>
      <t xml:space="preserve">Escort–II-Pro nail complete set
Аппарат для маникюра и педикюра Эскорт-II, 30000 об./мин., с реверсом и педалью </t>
    </r>
    <r>
      <rPr>
        <b/>
        <sz val="14"/>
        <color indexed="13"/>
        <rFont val="Trebuchet MS"/>
        <family val="2"/>
        <charset val="204"/>
      </rPr>
      <t xml:space="preserve"> </t>
    </r>
    <r>
      <rPr>
        <b/>
        <sz val="14"/>
        <color indexed="57"/>
        <rFont val="Trebuchet MS"/>
        <family val="2"/>
        <charset val="204"/>
      </rPr>
      <t>МАКСИМАЛЬНАЯ СКИДКА 20%</t>
    </r>
  </si>
  <si>
    <t>L22</t>
  </si>
  <si>
    <r>
      <t xml:space="preserve">Fräser MARATHON-2/Н35-1
Аппарат для маникюра и педикюра Маратон-2, 35000 об./мин., с реверсом и педалью </t>
    </r>
    <r>
      <rPr>
        <sz val="14"/>
        <color indexed="57"/>
        <rFont val="Trebuchet MS"/>
        <family val="2"/>
        <charset val="204"/>
      </rPr>
      <t>М</t>
    </r>
    <r>
      <rPr>
        <b/>
        <sz val="14"/>
        <color indexed="57"/>
        <rFont val="Trebuchet MS"/>
        <family val="2"/>
        <charset val="204"/>
      </rPr>
      <t>АКСИМАЛЬНАЯ СКИДКА 20%</t>
    </r>
  </si>
  <si>
    <t>L23</t>
  </si>
  <si>
    <r>
      <t xml:space="preserve">Fräser Strong 90/N mit Fußpedal
Аппарат для маникюра и педикюра Стронг 90/N, 35000 об./мин., с педалью </t>
    </r>
    <r>
      <rPr>
        <b/>
        <sz val="14"/>
        <color indexed="57"/>
        <rFont val="Trebuchet MS"/>
        <family val="2"/>
        <charset val="204"/>
      </rPr>
      <t>МАКСИМАЛЬНАЯ СКИДКА 20%</t>
    </r>
  </si>
  <si>
    <t>L25</t>
  </si>
  <si>
    <r>
      <t xml:space="preserve">Fräser Strong 90/N mit Tasche
Аппарат для маникюра и педикюра Стронг 90/N, 35000 об./мин., с сумкой </t>
    </r>
    <r>
      <rPr>
        <b/>
        <sz val="14"/>
        <color indexed="57"/>
        <rFont val="Trebuchet MS"/>
        <family val="2"/>
        <charset val="204"/>
      </rPr>
      <t xml:space="preserve">МАКСИМАЛЬНАЯ СКИДКА 20% </t>
    </r>
  </si>
  <si>
    <t>Фрезы и колпачки</t>
  </si>
  <si>
    <r>
      <t>Saphir Bit  - rund d 2.35                                                                           Фрезы алмазные,        Бор шаровидный  d 2,35 мм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</si>
  <si>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>Saphir Bit – Zylinder  4.3*7.6                                                                           Фрезы алмазные,        Фреза цилиндрическая d 4,3</t>
    </r>
    <r>
      <rPr>
        <b/>
        <sz val="14"/>
        <color indexed="15"/>
        <rFont val="Trebuchet MS"/>
        <family val="2"/>
        <charset val="204"/>
      </rPr>
      <t xml:space="preserve"> </t>
    </r>
  </si>
  <si>
    <t>Saphir Bit – Fein langer Kegel  1.45*8.2                                                           Фрезы алмазные,        Бор  конус d 1,45</t>
  </si>
  <si>
    <t>Saphir Bit – Knospe  1.38*8.33                                                                           Фрезы алмазные,        Бор Бутон d 1,38</t>
  </si>
  <si>
    <t>L3331</t>
  </si>
  <si>
    <r>
      <t>Fräseraufsätze  Sj-05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color indexed="13"/>
        <rFont val="Trebuchet MS"/>
        <family val="2"/>
      </rPr>
      <t xml:space="preserve">
Фрезы твердосплавные </t>
    </r>
  </si>
  <si>
    <t>L3332</t>
  </si>
  <si>
    <r>
      <t>Fräseraufsätze  Sj-06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color indexed="13"/>
        <rFont val="Trebuchet MS"/>
        <family val="2"/>
      </rPr>
      <t xml:space="preserve">
Фрезы твердосплавные </t>
    </r>
  </si>
  <si>
    <t>L3333</t>
  </si>
  <si>
    <r>
      <t>Fräseraufsätze  Sj-07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color indexed="13"/>
        <rFont val="Trebuchet MS"/>
        <family val="2"/>
      </rPr>
      <t xml:space="preserve">
Фрезы твердосплавные </t>
    </r>
  </si>
  <si>
    <t>L3334</t>
  </si>
  <si>
    <r>
      <t>Fräseraufsätze  Sj-08</t>
    </r>
    <r>
      <rPr>
        <sz val="14"/>
        <color indexed="15"/>
        <rFont val="Trebuchet MS"/>
        <family val="2"/>
        <charset val="204"/>
      </rPr>
      <t xml:space="preserve"> </t>
    </r>
    <r>
      <rPr>
        <sz val="14"/>
        <color indexed="13"/>
        <rFont val="Trebuchet MS"/>
        <family val="2"/>
      </rPr>
      <t xml:space="preserve">
Фрезы твердосплавные </t>
    </r>
  </si>
  <si>
    <t>L3335</t>
  </si>
  <si>
    <r>
      <t xml:space="preserve">Fräseraufsätze  Sj-17 </t>
    </r>
    <r>
      <rPr>
        <sz val="14"/>
        <color indexed="13"/>
        <rFont val="Trebuchet MS"/>
        <family val="2"/>
      </rPr>
      <t xml:space="preserve">
Фрезы твердосплавные </t>
    </r>
  </si>
  <si>
    <t>L3339</t>
  </si>
  <si>
    <r>
      <t xml:space="preserve">Fräseraufsätze C-0613P </t>
    </r>
    <r>
      <rPr>
        <sz val="14"/>
        <color indexed="13"/>
        <rFont val="Trebuchet MS"/>
        <family val="2"/>
      </rPr>
      <t xml:space="preserve">
Фрезы твердосплавные </t>
    </r>
  </si>
  <si>
    <t>L3336</t>
  </si>
  <si>
    <r>
      <t xml:space="preserve">Fräseraufsätze F-0615P </t>
    </r>
    <r>
      <rPr>
        <sz val="14"/>
        <color indexed="13"/>
        <rFont val="Trebuchet MS"/>
        <family val="2"/>
      </rPr>
      <t xml:space="preserve">
Фрезы твердосплавные </t>
    </r>
  </si>
  <si>
    <t>L3337</t>
  </si>
  <si>
    <r>
      <t xml:space="preserve">Fräseraufsätze H-0413P </t>
    </r>
    <r>
      <rPr>
        <sz val="14"/>
        <color indexed="13"/>
        <rFont val="Trebuchet MS"/>
        <family val="2"/>
      </rPr>
      <t xml:space="preserve">
Фрезы твердосплавные </t>
    </r>
  </si>
  <si>
    <t>L351</t>
  </si>
  <si>
    <t>Kappenträger für 5 mm - Schleifkappen 
Фреза-штифт 5 мм.</t>
  </si>
  <si>
    <t>L353</t>
  </si>
  <si>
    <t>Kappenträger für 13 mm - Schleifkappen 
Фреза-штифт 13 мм.</t>
  </si>
  <si>
    <t>L361</t>
  </si>
  <si>
    <t>Schleifkappen Колпачок песочный 5 мм, 80 грт</t>
  </si>
  <si>
    <t>L361-1</t>
  </si>
  <si>
    <t>Schleifkappen Колпачок песочный 5 мм, 120 грит</t>
  </si>
  <si>
    <t>L362-1</t>
  </si>
  <si>
    <t>Schleifkappen Колпачок песочный 13 мм, 120 грит</t>
  </si>
  <si>
    <t>Schleifkappen Колпачок песочный 13 мм, 80 грит</t>
  </si>
  <si>
    <t>ПИЛКИ И ПОЛИРОВОЧНЫЕ БЛОКИ</t>
  </si>
  <si>
    <t>Пилки для натуральных ногтей</t>
  </si>
  <si>
    <r>
      <t>Profi-feile 240/240
Пилка профессиональная  для  натуральных ногтей "Цветы",            прямая 240/240</t>
    </r>
    <r>
      <rPr>
        <sz val="14"/>
        <color indexed="15"/>
        <rFont val="Trebuchet MS"/>
        <family val="2"/>
        <charset val="204"/>
      </rPr>
      <t xml:space="preserve"> Китай</t>
    </r>
  </si>
  <si>
    <t>Profi-feile 240/180
Пилка профессиональная для натуральных ногтей "Животные",        прямая 240/180</t>
  </si>
  <si>
    <t>C115</t>
  </si>
  <si>
    <t>Profi-feile weiss 240/240 
Пилка профессиональная белая для натуральных ногтей, прямая 240/240</t>
  </si>
  <si>
    <r>
      <t xml:space="preserve">Profi-feile weiss 240/240 
Пилка профессиональная белая для натуральных ногтей, прямая 240/240 </t>
    </r>
    <r>
      <rPr>
        <sz val="14"/>
        <color indexed="15"/>
        <rFont val="Trebuchet MS"/>
        <family val="2"/>
        <charset val="204"/>
      </rPr>
      <t>Китай</t>
    </r>
    <r>
      <rPr>
        <b/>
        <sz val="14"/>
        <color indexed="49"/>
        <rFont val="Trebuchet MS"/>
        <family val="2"/>
        <charset val="204"/>
      </rPr>
      <t xml:space="preserve"> </t>
    </r>
  </si>
  <si>
    <t xml:space="preserve">Holzfeile verengt orange                                                                                  Пилка зауженная, тонкая, на деревянной основе, 180/240 </t>
  </si>
  <si>
    <t>Пилки</t>
  </si>
  <si>
    <r>
      <t xml:space="preserve">
C822
</t>
    </r>
    <r>
      <rPr>
        <sz val="12"/>
        <color indexed="9"/>
        <rFont val="Trebuchet MS Bold"/>
      </rPr>
      <t/>
    </r>
  </si>
  <si>
    <r>
      <t xml:space="preserve">Schleifer Wildleder weiß
</t>
    </r>
    <r>
      <rPr>
        <sz val="14"/>
        <color indexed="8"/>
        <rFont val="Trebuchet MS"/>
        <family val="2"/>
      </rPr>
      <t>Полировочный блок замшевый для запечатывания ногтей</t>
    </r>
  </si>
  <si>
    <t>C212</t>
  </si>
  <si>
    <t>Profi-feile schwarz 100/100 
Пилка профессиональная черная прямая 100/100</t>
  </si>
  <si>
    <t>С213</t>
  </si>
  <si>
    <t>Profi-feile schwarz 100/180 
Пилка профессиональная черная, прямая 100/180</t>
  </si>
  <si>
    <t>C111</t>
  </si>
  <si>
    <t xml:space="preserve">Profi-feile weiss 80/80 
Пилка профессиональная белая, прямая 80/80 </t>
  </si>
  <si>
    <r>
      <t xml:space="preserve">1 шт.
</t>
    </r>
    <r>
      <rPr>
        <sz val="10"/>
        <color indexed="13"/>
        <rFont val="Trebuchet MS"/>
        <family val="2"/>
      </rPr>
      <t/>
    </r>
  </si>
  <si>
    <t>C112</t>
  </si>
  <si>
    <t xml:space="preserve">Profi-feile weiss 100/100 
Пилка профессиональная белая, прямая 100/100 </t>
  </si>
  <si>
    <t>C113</t>
  </si>
  <si>
    <t>Profi-feile weiss 100/180 
Пилка профессиональная белая, прямая 100/180</t>
  </si>
  <si>
    <t>C611</t>
  </si>
  <si>
    <t>Profi-zebrafeile 100/100
Пилка профессиональная зебра, прямая 100/100</t>
  </si>
  <si>
    <t>C612</t>
  </si>
  <si>
    <t>Profi-zebrafeile 100/180 
Пилка профессиональная зебра, прямая 100/180</t>
  </si>
  <si>
    <t>C221</t>
  </si>
  <si>
    <t>Bananen-feile schwarz 100/100 
Пилка профессиональная черная, бумеранг 100/100</t>
  </si>
  <si>
    <t>C222</t>
  </si>
  <si>
    <t>Bananen-feile schwarz 100/180
Пилка профессиональная черная, бумеранг 100/180</t>
  </si>
  <si>
    <t>C121</t>
  </si>
  <si>
    <t>Bananen-feile weiss 100/100 
Пилка профессиональная белая, бумеранг 100/100</t>
  </si>
  <si>
    <t>C122</t>
  </si>
  <si>
    <t xml:space="preserve">Bananen-feile weiss 100/180 
Пилка профессиональная белая, бумеранг 100/180 </t>
  </si>
  <si>
    <t>C621</t>
  </si>
  <si>
    <t>Bananen-zebrafeile 100/100 
Пилка профессиональная зебра, бумеранг 100/100</t>
  </si>
  <si>
    <t>C622</t>
  </si>
  <si>
    <t>Bananen-zebrafeile 100/180 
Пилка профессиональная зебра, бумеранг 100/180</t>
  </si>
  <si>
    <t>C231</t>
  </si>
  <si>
    <t xml:space="preserve">Profi-feile extra-breit schwarz 100/100 
Пилка профессиональная черная, широкая 100/100 </t>
  </si>
  <si>
    <t>C232</t>
  </si>
  <si>
    <t>Profi-feile extra-breit schwarz 100/180
Пилка профессиональная черная, широкая 100/180</t>
  </si>
  <si>
    <t>C331</t>
  </si>
  <si>
    <t>Halbmond schwarz 100/100 
Пилка профессиональная черная, Луна 100/100</t>
  </si>
  <si>
    <t>C332</t>
  </si>
  <si>
    <t>Halbmond schwarz 100/180 
Пилка профессиональная черная, Луна 100/180</t>
  </si>
  <si>
    <t>C311</t>
  </si>
  <si>
    <t>Halbmond weiss 100/100 
Пилка профессиональная белая, Луна 100/100</t>
  </si>
  <si>
    <t>C312</t>
  </si>
  <si>
    <t>Halbmond weiss 100/180 
Пилка профессиональная белая, Луна 100/180</t>
  </si>
  <si>
    <t>C321</t>
  </si>
  <si>
    <t>Halbmond Zebra 100/100 
Пилка профессиональная зебра, Луна 100/100</t>
  </si>
  <si>
    <t>C322</t>
  </si>
  <si>
    <t>Halbmond Zebra 100/180 
Пилка профессиональная зебра, Луна 100/180</t>
  </si>
  <si>
    <t>C252</t>
  </si>
  <si>
    <t>Holzfeile schwarz 100/180 1 mm dünn China
Пилка тонкая на деревянной основе 100/180, Китай</t>
  </si>
  <si>
    <t>C251</t>
  </si>
  <si>
    <r>
      <t xml:space="preserve">Holzfeile schwarz 100/180 1 mm dünn
</t>
    </r>
    <r>
      <rPr>
        <i/>
        <sz val="14"/>
        <color indexed="13"/>
        <rFont val="Trebuchet MS"/>
        <family val="2"/>
        <charset val="204"/>
      </rPr>
      <t>Пилка тонкая на деревянной основе</t>
    </r>
    <r>
      <rPr>
        <sz val="14"/>
        <color indexed="13"/>
        <rFont val="Trebuchet MS"/>
        <family val="2"/>
      </rPr>
      <t xml:space="preserve"> 100/180</t>
    </r>
  </si>
  <si>
    <t xml:space="preserve">
C561
</t>
  </si>
  <si>
    <r>
      <t xml:space="preserve">Evropeza
Европемза </t>
    </r>
    <r>
      <rPr>
        <sz val="14"/>
        <color indexed="13"/>
        <rFont val="Trebuchet MS"/>
        <family val="2"/>
      </rPr>
      <t xml:space="preserve"> </t>
    </r>
  </si>
  <si>
    <t>Полировщики и шлифовщики</t>
  </si>
  <si>
    <t>C823</t>
  </si>
  <si>
    <r>
      <t xml:space="preserve">Полировочный блок замшевый из натуральной телячьей кожи для запечатывания ногтей </t>
    </r>
    <r>
      <rPr>
        <b/>
        <sz val="14"/>
        <color indexed="15"/>
        <rFont val="Trebuchet MS"/>
        <family val="2"/>
        <charset val="204"/>
      </rPr>
      <t>NEW</t>
    </r>
  </si>
  <si>
    <t>C822</t>
  </si>
  <si>
    <t xml:space="preserve">Полировочный блок замшевый  для запечатывания ногтей </t>
  </si>
  <si>
    <t>C511</t>
  </si>
  <si>
    <t>Schleifblock weiss 180/240
Шлифовочный блок белый 180/240</t>
  </si>
  <si>
    <r>
      <t>Schleifblock  180/240
Шлифовочный блок леопард 180/240</t>
    </r>
    <r>
      <rPr>
        <b/>
        <sz val="14"/>
        <color indexed="15"/>
        <rFont val="Trebuchet MS"/>
        <family val="2"/>
        <charset val="204"/>
      </rPr>
      <t xml:space="preserve"> </t>
    </r>
  </si>
  <si>
    <t>C55</t>
  </si>
  <si>
    <t>Schleifblock Zebra 180/240
Шлифовочный блок зебра 180/240</t>
  </si>
  <si>
    <t xml:space="preserve">
C521</t>
  </si>
  <si>
    <t>Schleifblock Neon, rosa 120/120
Шлифовочный блок неон, розовый 120/120</t>
  </si>
  <si>
    <t xml:space="preserve">
C522</t>
  </si>
  <si>
    <t>Schleifblock Neon, gelb 120/120
Шлифовочный блок неон, желтый 120/120</t>
  </si>
  <si>
    <t xml:space="preserve">
C523</t>
  </si>
  <si>
    <r>
      <t>Schleifblock Neon, orang 120/120</t>
    </r>
    <r>
      <rPr>
        <b/>
        <sz val="14"/>
        <color indexed="13"/>
        <rFont val="Trebuchet MS"/>
        <family val="2"/>
      </rPr>
      <t xml:space="preserve"> </t>
    </r>
    <r>
      <rPr>
        <sz val="14"/>
        <color indexed="13"/>
        <rFont val="Trebuchet MS"/>
        <family val="2"/>
      </rPr>
      <t xml:space="preserve">
Шлифовочный блок неон, оранжевый 120/120</t>
    </r>
  </si>
  <si>
    <t>С524</t>
  </si>
  <si>
    <t xml:space="preserve">Schleifblock Neon, lila 120/120                                                                   Шлифовочный блок неон, лиловый 120/120 </t>
  </si>
  <si>
    <t>C531</t>
  </si>
  <si>
    <t>Schleifblock schwarz mit Orange 100/180/240
Шлифовочный блок трехсторонний, серо-оранжевый 100/180/240</t>
  </si>
  <si>
    <t xml:space="preserve">
C532</t>
  </si>
  <si>
    <t>Schleifblock schwarz mit Lila 60/80/100
Шлифовочный блок трехсторонний, серо-фиолетовый 60/80/100</t>
  </si>
  <si>
    <t>C541</t>
  </si>
  <si>
    <t>Polierblock blau 4-seitig 240/600/320/400
Полировочный блок маникюрный, четырехсторонний, голубой 240/600/320/400</t>
  </si>
  <si>
    <t>C421</t>
  </si>
  <si>
    <r>
      <t xml:space="preserve">Polierfeile Quick Shine 2-Seitig </t>
    </r>
    <r>
      <rPr>
        <sz val="14"/>
        <color indexed="16"/>
        <rFont val="Trebuchet MS"/>
        <family val="2"/>
      </rPr>
      <t xml:space="preserve">
</t>
    </r>
    <r>
      <rPr>
        <sz val="14"/>
        <color indexed="13"/>
        <rFont val="Trebuchet MS"/>
        <family val="2"/>
      </rPr>
      <t xml:space="preserve">Пилка полировочная, 2-х сторонняя </t>
    </r>
  </si>
  <si>
    <t>C431</t>
  </si>
  <si>
    <r>
      <t>Polierfeile 3 versch seiten, Quick Shine</t>
    </r>
    <r>
      <rPr>
        <sz val="14"/>
        <color indexed="16"/>
        <rFont val="Trebuchet MS"/>
        <family val="2"/>
      </rPr>
      <t xml:space="preserve">
</t>
    </r>
    <r>
      <rPr>
        <sz val="14"/>
        <color indexed="13"/>
        <rFont val="Trebuchet MS"/>
        <family val="2"/>
      </rPr>
      <t xml:space="preserve">Пилка полировочная, 3-х сторонняя </t>
    </r>
  </si>
  <si>
    <t>C411</t>
  </si>
  <si>
    <t xml:space="preserve">Polierfeile Halbmond 220/280
Пилка шлифовочная, Луна 220/280 </t>
  </si>
  <si>
    <t>C412</t>
  </si>
  <si>
    <t xml:space="preserve">Polierfeile Halbmond 180/220
Пилка шлифовочная, Луна 180/220 </t>
  </si>
  <si>
    <t>C413</t>
  </si>
  <si>
    <t xml:space="preserve">Polierfeile Halbmond 100/180
Пилка шлифовочная, Луна 100/180 </t>
  </si>
  <si>
    <t>Пилки для педикюра</t>
  </si>
  <si>
    <t xml:space="preserve">
C71</t>
  </si>
  <si>
    <t>Fuss-Feile Weiß
Пилка для педикюра, белая</t>
  </si>
  <si>
    <t xml:space="preserve">
C72
</t>
  </si>
  <si>
    <t>Holzfeile für die Pediküre 
Пилка для педикюра, деревянная</t>
  </si>
  <si>
    <t xml:space="preserve">
C73
</t>
  </si>
  <si>
    <t>Fuss-Feile Rosa
Пилка для педикюра, розовая</t>
  </si>
  <si>
    <t>ИНСТРУМЕНТЫ</t>
  </si>
  <si>
    <t>L651</t>
  </si>
  <si>
    <t>Hautzange für die Pediküre, Metzger
Кусачки педикюрные, PP848D 14 см</t>
  </si>
  <si>
    <t>L652</t>
  </si>
  <si>
    <t>Hautzange für die Pediküre, unsharpened
Кусачки педикюрные, незаточенные</t>
  </si>
  <si>
    <t>L631</t>
  </si>
  <si>
    <t>Hautzange für die Maniküre, Metzger
Маникюрные кусачки для кутикулы, кобальт CN04T 5 мм.</t>
  </si>
  <si>
    <t>L632</t>
  </si>
  <si>
    <t>Hautzange für die Maniküre, Metzge
Маникюрные кусачки для кутикулы, кобальт CN06T 6 мм.</t>
  </si>
  <si>
    <t>L633</t>
  </si>
  <si>
    <t>Hautzange für die Maniküre, Metzger
Маникюрные кусачки для кутикулы, кобальт CN08T 6 мм.</t>
  </si>
  <si>
    <t>L634</t>
  </si>
  <si>
    <t>Hautzange für die Maniküre, Metzger
Маникюрные кусачки для кутикулы, кобальт PN2/4S 4 мм.</t>
  </si>
  <si>
    <t>L635</t>
  </si>
  <si>
    <t>Hautzange für die Maniküre, Metzger
Маникюрные кусачки для кутикулы, кобальт PN2/6S 6 мм.</t>
  </si>
  <si>
    <t>L641</t>
  </si>
  <si>
    <t>Ножницы для кутикулы, изогнутые (CS-797)</t>
  </si>
  <si>
    <t>1 in</t>
  </si>
  <si>
    <t>L692</t>
  </si>
  <si>
    <t>Kürette für die Maniküre, Metzger
Кюретка маникюрная, PL170 тампонодержатель</t>
  </si>
  <si>
    <t>L697</t>
  </si>
  <si>
    <t>Kürette für eingewachsenen Zehennagel
Кюретка маникюрная, для вросшего ногтя</t>
  </si>
  <si>
    <t>Kürette für die Maniküre, Metzger
Кюретка маникюрная, PL169/ тампонодержатель</t>
  </si>
  <si>
    <t>L662</t>
  </si>
  <si>
    <t>Pusher zweiseitig, Metzger
Пушер двухсторонний PK411</t>
  </si>
  <si>
    <t>L693</t>
  </si>
  <si>
    <t>Scraper doppelseitig, Metzger
Шабер двухсторонний, PU130</t>
  </si>
  <si>
    <t>L694</t>
  </si>
  <si>
    <t>Pedicure Maschine                                                                                    Станок педикюрный с пластмассовой ручкой</t>
  </si>
  <si>
    <t>L696</t>
  </si>
  <si>
    <t>Pedicure Maschine                                                                                      Станок педикюрный с металлической ручкой</t>
  </si>
  <si>
    <t xml:space="preserve">Blades
Лезвия запасные </t>
  </si>
  <si>
    <t>Кусачки ногтевые, не заточенные</t>
  </si>
  <si>
    <t>Пушер двухсторонний L-01</t>
  </si>
  <si>
    <t xml:space="preserve">Пушер двухсторонний L-02 </t>
  </si>
  <si>
    <t>Пинцет</t>
  </si>
  <si>
    <t xml:space="preserve"> L651</t>
  </si>
  <si>
    <t>Кусачки педикюрные, PP848D 14 мм Metzger</t>
  </si>
  <si>
    <t>Маникюрные кусачки для кутикулы, кобальт CN04T (2)5 мм. Metzger</t>
  </si>
  <si>
    <t>Маникюрные кусачки для кутикулы, кобальт CN05T 6 мм. Metzger</t>
  </si>
  <si>
    <t>2 шт.</t>
  </si>
  <si>
    <t>Маникюрные кусачки для кутикулы, кобальт CN07T (2) 9 мм. Metzger</t>
  </si>
  <si>
    <t> L632</t>
  </si>
  <si>
    <t>Маникюрные кусачки для кутикулы, кобальт CN06T 6 мм. Metzger</t>
  </si>
  <si>
    <t> L633</t>
  </si>
  <si>
    <t>Маникюрные кусачки для кутикулы, кобальт CN08T (2) 6 мм. Metzger</t>
  </si>
  <si>
    <t xml:space="preserve"> L634</t>
  </si>
  <si>
    <t>Маникюрные кусачки для кутикулы,  PN2/4S 4 мм. Metzger</t>
  </si>
  <si>
    <t> L635</t>
  </si>
  <si>
    <t>Маникюрные кусачки для кутикулы, PN2/6S 6 мм. Metzger</t>
  </si>
  <si>
    <t>L692(2)</t>
  </si>
  <si>
    <t>Кюретка маникюрная, PL169 (2) тампонодержатель Metzger</t>
  </si>
  <si>
    <t>Кюретка маникюрная, PL170 тампонодержатель Metzger</t>
  </si>
  <si>
    <t> L662</t>
  </si>
  <si>
    <t>Пушер двухсторонний PK411 Metzger</t>
  </si>
  <si>
    <t>Шабер двухсторонний, PU130 Metzger</t>
  </si>
  <si>
    <t>АКСЕССУАРЫ</t>
  </si>
  <si>
    <t>Колпачок-прищепка для снятия искусственных покрытий                             в ассортименте (многоразовые)</t>
  </si>
  <si>
    <t>I11</t>
  </si>
  <si>
    <t>Pinsel-Treppe
Подставка под кисточки</t>
  </si>
  <si>
    <t>новый цвет</t>
  </si>
  <si>
    <t>Manicüre-Schale, weiß 
Ванночка для маникюра, бирюзовая</t>
  </si>
  <si>
    <t>Manicüre-Schale, blau
Ванночка для маникюра, белая</t>
  </si>
  <si>
    <t>Manicüre-Schale, rot
Ванночка для маникюра, красная</t>
  </si>
  <si>
    <t>Manicüre-Schale, gelb
Ванночка для маникюра, желтая</t>
  </si>
  <si>
    <t>Manicüre-Schale, grün
Ванночка для маникюра, изумрудная</t>
  </si>
  <si>
    <t>Manicüre-Schale, hellblau
Ванночка для маникюра, коралловая</t>
  </si>
  <si>
    <t>Manicüre-Schale, rosa
Ванночка для маникюра, розовая</t>
  </si>
  <si>
    <t>Manicüre-Schale, klar
Ванночка для маникюра, малиновая</t>
  </si>
  <si>
    <t>Manicüre-Schale, 
Ванночка для маникюра, сиреневая</t>
  </si>
  <si>
    <t>Manicüre-Schale, 
Ванночка для маникюра, фиолетовая</t>
  </si>
  <si>
    <r>
      <t xml:space="preserve">Салфетки маникюрные на стол двухслойные,бумага-полиэтилен, 20 шт  33х45см   </t>
    </r>
    <r>
      <rPr>
        <b/>
        <sz val="14"/>
        <color indexed="15"/>
        <rFont val="Trebuchet MS"/>
        <family val="2"/>
        <charset val="204"/>
      </rPr>
      <t>NEW</t>
    </r>
    <r>
      <rPr>
        <sz val="14"/>
        <color indexed="8"/>
        <rFont val="Trebuchet MS"/>
        <family val="2"/>
      </rPr>
      <t xml:space="preserve">        </t>
    </r>
  </si>
  <si>
    <t>20 шт.</t>
  </si>
  <si>
    <r>
      <t xml:space="preserve">Салфетки маникюрные на стол двухслойные,бумага-полиэтилен, 500шт   33х45см   </t>
    </r>
    <r>
      <rPr>
        <b/>
        <sz val="14"/>
        <color indexed="15"/>
        <rFont val="Trebuchet MS"/>
        <family val="2"/>
        <charset val="204"/>
      </rPr>
      <t>NEW</t>
    </r>
    <r>
      <rPr>
        <sz val="14"/>
        <color indexed="8"/>
        <rFont val="Trebuchet MS"/>
        <family val="2"/>
      </rPr>
      <t xml:space="preserve">        </t>
    </r>
  </si>
  <si>
    <t>I32</t>
  </si>
  <si>
    <t>Zellstoffpads, 500 St. pro Rolle 
Безворсовые салфетки, 500 штук в рулоне</t>
  </si>
  <si>
    <t>2 и 24</t>
  </si>
  <si>
    <t>I43</t>
  </si>
  <si>
    <t xml:space="preserve">Seiden-Streifen ca. 90*3 cm                                                                      Шёлк, полоска 90*3 см        </t>
  </si>
  <si>
    <t>I47</t>
  </si>
  <si>
    <t>Fiberglasstreifen ca. 90*3 cm                                                                 Файбергласс, полоска 90*3 см</t>
  </si>
  <si>
    <t>Полоски для френча</t>
  </si>
  <si>
    <t>I331</t>
  </si>
  <si>
    <t>Dispender mit Metall-Pumpe 250 ml
Флакон для жидкостей с металлической помпой 250 мл.</t>
  </si>
  <si>
    <t>I332</t>
  </si>
  <si>
    <r>
      <rPr>
        <sz val="14"/>
        <color indexed="8"/>
        <rFont val="Trebuchet MS"/>
        <family val="2"/>
      </rPr>
      <t>Dispender 250 ml
Флакон для жидкостей с помпой 250 мл.</t>
    </r>
  </si>
  <si>
    <t>I34</t>
  </si>
  <si>
    <t>Manicürestabchen Holz 10 Stuck
Маникюрные палочки из апельсинового дерева (10 шт в упаковке)</t>
  </si>
  <si>
    <t xml:space="preserve">Manicürestabchen Holz 10 Stuck
Маникюрные палочки из апельсинового дерева (100 шт в упаковке) </t>
  </si>
  <si>
    <t>I361</t>
  </si>
  <si>
    <t>Zehen Trenner, rosa
Разделитель пальцев ног, в ассортименте</t>
  </si>
  <si>
    <t>1 пара.</t>
  </si>
  <si>
    <t>I364</t>
  </si>
  <si>
    <t xml:space="preserve">Силиконовый разделитель пальцев ног (многоразовый) </t>
  </si>
  <si>
    <t>12 пар</t>
  </si>
  <si>
    <t>I372</t>
  </si>
  <si>
    <t>Skin-Rap, blau
Защитный пластырь, в ассортименте</t>
  </si>
  <si>
    <t>I21</t>
  </si>
  <si>
    <t>Stub-u Nagelbürste, klein
Щетка для удаления опила, цветная, малая</t>
  </si>
  <si>
    <t>I22</t>
  </si>
  <si>
    <t>Stub-u Nagelbürste, gross
Щетка для удаления опила, цветная, большая</t>
  </si>
  <si>
    <t>I231</t>
  </si>
  <si>
    <t>Hornhautbürste blau
Кисточка для опила, синяя</t>
  </si>
  <si>
    <t>I232</t>
  </si>
  <si>
    <t>Hornhautbürste orange
Кисточка для опила, оранжевая</t>
  </si>
  <si>
    <t>I233</t>
  </si>
  <si>
    <t>Hornhautbürste grün
Кисточка для опила, зеленая</t>
  </si>
  <si>
    <t>I234</t>
  </si>
  <si>
    <t>Hornhautbürste rosa
Кисточка для опила, розовая</t>
  </si>
  <si>
    <t>I235</t>
  </si>
  <si>
    <t>Hornhautbürste lila
Кисточка для опила, фиолетовая</t>
  </si>
  <si>
    <t>I38</t>
  </si>
  <si>
    <r>
      <rPr>
        <sz val="14"/>
        <color indexed="8"/>
        <rFont val="Trebuchet MS"/>
        <family val="2"/>
      </rPr>
      <t>Fingerattrappe
Муляж пальца</t>
    </r>
  </si>
  <si>
    <t>I13</t>
  </si>
  <si>
    <r>
      <rPr>
        <sz val="14"/>
        <color indexed="8"/>
        <rFont val="Trebuchet MS"/>
        <family val="2"/>
      </rPr>
      <t>Halterung für den Finger
Подставка для пальца</t>
    </r>
  </si>
  <si>
    <t>I421</t>
  </si>
  <si>
    <t>Handauflage
Подставка валик,розово-белая (розовая в белый горох)</t>
  </si>
  <si>
    <t>I429</t>
  </si>
  <si>
    <t>Handauflage
Подставка валик, тигровая</t>
  </si>
  <si>
    <t>I481</t>
  </si>
  <si>
    <t>Handauflage
Подставка валик, леопард</t>
  </si>
  <si>
    <t>I482</t>
  </si>
  <si>
    <t>Handauflage
Подставка валик, розовая</t>
  </si>
  <si>
    <t>Handauflage
Подставка валик,черно-белая (черная в белый горох)</t>
  </si>
  <si>
    <t>Handauflage
Подставка валик,бело-черная (белая в черный горох)</t>
  </si>
  <si>
    <r>
      <t>Handauflage
Подставка валик, Бербери (3 цвета)</t>
    </r>
    <r>
      <rPr>
        <b/>
        <sz val="14"/>
        <color indexed="15"/>
        <rFont val="Trebuchet MS"/>
        <family val="2"/>
        <charset val="204"/>
      </rPr>
      <t xml:space="preserve"> </t>
    </r>
  </si>
  <si>
    <r>
      <t xml:space="preserve">Handauflage
Подставка валик, Розовый мех </t>
    </r>
    <r>
      <rPr>
        <sz val="14"/>
        <color indexed="15"/>
        <rFont val="Trebuchet MS"/>
        <family val="2"/>
        <charset val="204"/>
      </rPr>
      <t>NEW</t>
    </r>
  </si>
  <si>
    <r>
      <t xml:space="preserve">Handauflage
Подставка валик, Голубой мех </t>
    </r>
    <r>
      <rPr>
        <sz val="14"/>
        <color indexed="15"/>
        <rFont val="Trebuchet MS"/>
        <family val="2"/>
        <charset val="204"/>
      </rPr>
      <t>NEW</t>
    </r>
  </si>
  <si>
    <t xml:space="preserve">Handauflage
Подставка валик, Радуга </t>
  </si>
  <si>
    <t>Handauflage
Подставка валик, Вышивка</t>
  </si>
  <si>
    <t xml:space="preserve">Handauflage
Подставка валик, Фуксия глянец </t>
  </si>
  <si>
    <r>
      <t>Handauflage 
Подставка валик, Голубой глянец</t>
    </r>
    <r>
      <rPr>
        <b/>
        <sz val="14"/>
        <color indexed="15"/>
        <rFont val="Trebuchet MS"/>
        <family val="2"/>
        <charset val="204"/>
      </rPr>
      <t xml:space="preserve"> </t>
    </r>
  </si>
  <si>
    <t xml:space="preserve">Handauflage
Подставка валик,  Атлас (3 цвета) </t>
  </si>
  <si>
    <t>I46</t>
  </si>
  <si>
    <r>
      <rPr>
        <sz val="14"/>
        <color indexed="8"/>
        <rFont val="Trebuchet MS"/>
        <family val="2"/>
      </rPr>
      <t>Schuhe für die Pediküre
Тапочки для педикюра, синтетические</t>
    </r>
  </si>
  <si>
    <t>E72</t>
  </si>
  <si>
    <t>Dappen Dish
Стеклянный стаканчик для жидкости</t>
  </si>
  <si>
    <t>E73</t>
  </si>
  <si>
    <t>Dish Cover
Крышка на стеклянный стаканчик</t>
  </si>
  <si>
    <t>I39</t>
  </si>
  <si>
    <t>Palette für die Flüssigkeiten
Палета для жидкости</t>
  </si>
  <si>
    <t>Дисплеи для лака</t>
  </si>
  <si>
    <t xml:space="preserve">Tip Demo Fächer  50Stück                                                                                Дисплей матовый веерный на кольце 50шт </t>
  </si>
  <si>
    <t xml:space="preserve"> 1 шт.</t>
  </si>
  <si>
    <r>
      <t>Farbkarte 72 Stück                                                                                Дисплей удлиненный для лака 36шт</t>
    </r>
    <r>
      <rPr>
        <b/>
        <sz val="14"/>
        <color indexed="15"/>
        <rFont val="Trebuchet MS"/>
        <family val="2"/>
        <charset val="204"/>
      </rPr>
      <t xml:space="preserve"> </t>
    </r>
  </si>
  <si>
    <t>I61</t>
  </si>
  <si>
    <t>Lackpalette rund
Дисплей для лака, ромашка прозрачный</t>
  </si>
  <si>
    <t>I62</t>
  </si>
  <si>
    <t>Lackpalette rund
Дисплей для лака, ромашка матовый</t>
  </si>
  <si>
    <t>I63</t>
  </si>
  <si>
    <t>Lackpalette 
Дисплей для лака 24 шт.</t>
  </si>
  <si>
    <t>N62</t>
  </si>
  <si>
    <t>ЧЕМОДАНЫ</t>
  </si>
  <si>
    <t>I512</t>
  </si>
  <si>
    <t>Kunststoffkoffer
Чемодан для инструментов пластиковый,БОЛЬШОЙ, голубой</t>
  </si>
  <si>
    <t>I513</t>
  </si>
  <si>
    <t>Kunststoffkoffer
Чемодан для инструментов пластиковый,БОЛЬШОЙ, розовый</t>
  </si>
  <si>
    <t>I514</t>
  </si>
  <si>
    <t>Kunststoffkoffer
Чемодан для инструментов пластиковый,БОЛЬШОЙ, сиреневый</t>
  </si>
  <si>
    <t>I522</t>
  </si>
  <si>
    <t>Kunststoffkoffer
Чемодан для инструментов пластиковый,средний, голубой</t>
  </si>
  <si>
    <t>I523</t>
  </si>
  <si>
    <t>Kunststoffkoffer
Чемодан для инструментов пластиковый,средний, розовый</t>
  </si>
  <si>
    <t>I524</t>
  </si>
  <si>
    <t>Kunststoffkoffer
Чемодан для инструментов пластиковый,средний, сиреневый</t>
  </si>
  <si>
    <t>I521</t>
  </si>
  <si>
    <t>Kunststoffkoffer
Чемодан для инструментов пластиковый,средний, прозрачный</t>
  </si>
  <si>
    <t>I541</t>
  </si>
  <si>
    <t xml:space="preserve">Kunststoffkoffer
Чемодан для инструментов пластиковый,МАЛЫЙ, голубой </t>
  </si>
  <si>
    <t>I543</t>
  </si>
  <si>
    <t xml:space="preserve">Kunststoffkoffer
Чемодан для инструментов пластиковый,МАЛЫЙ, розовый </t>
  </si>
  <si>
    <t>I542</t>
  </si>
  <si>
    <r>
      <t>Kunststoffkoffer
Чемодан для инструментов пластиковый,МАЛЫЙ, сиреневый</t>
    </r>
    <r>
      <rPr>
        <sz val="14"/>
        <rFont val="Trebuchet MS"/>
        <family val="2"/>
        <charset val="204"/>
      </rPr>
      <t xml:space="preserve"> </t>
    </r>
  </si>
  <si>
    <t>I531</t>
  </si>
  <si>
    <t>Kunststoff-Federmäppchen                                                                        Пенал пластиковый для инструментов, розовый</t>
  </si>
  <si>
    <t>I532</t>
  </si>
  <si>
    <t xml:space="preserve">Kunststoff-Federmäppchen                                                                         Пенал пластиковый для инструментов, сиреневый </t>
  </si>
  <si>
    <t>I533</t>
  </si>
  <si>
    <t>Kunststoff-Federmäppchen                                                                         Пенал пластиковый для инструментов, прозрачный</t>
  </si>
  <si>
    <t>I534</t>
  </si>
  <si>
    <t>Kunststoff-Federmäppchen                                                                          Пенал пластиковый для инструментов, голобуй</t>
  </si>
  <si>
    <t>Kunststoff-Federmäppchen                                                                          Пенал пластиковый для инструментов, розовый</t>
  </si>
  <si>
    <t>Kunststoff-Federmäppchen                                                                          Пенал пластиковый для инструментов, сиреневый</t>
  </si>
  <si>
    <t>ФОРМЫ</t>
  </si>
  <si>
    <t>E661</t>
  </si>
  <si>
    <r>
      <t>Одноразовые формы для арочного моделирования</t>
    </r>
    <r>
      <rPr>
        <sz val="14"/>
        <color indexed="15"/>
        <rFont val="Trebuchet MS"/>
        <family val="2"/>
        <charset val="204"/>
      </rPr>
      <t xml:space="preserve"> </t>
    </r>
  </si>
  <si>
    <t>E612</t>
  </si>
  <si>
    <t>Schablonen oval Form Patrisa Nail
Одноразовые, овальные формы</t>
  </si>
  <si>
    <t xml:space="preserve">                      E622
</t>
  </si>
  <si>
    <t xml:space="preserve">Schablonen Universell Patrisa Nail
Универсальные формы, одноразовые </t>
  </si>
  <si>
    <t>E651</t>
  </si>
  <si>
    <t xml:space="preserve">Hufeisenschablone
Одноразовые овальные формы, розовые </t>
  </si>
  <si>
    <t>Е641</t>
  </si>
  <si>
    <t>Hufeisenschablone
Треугольные формы в рулоне</t>
  </si>
  <si>
    <t xml:space="preserve">Зажим для формы, упаковка 24шт. </t>
  </si>
  <si>
    <t xml:space="preserve"> 24 шт.</t>
  </si>
  <si>
    <t xml:space="preserve">Зажим для формы, 1шт.  </t>
  </si>
  <si>
    <t xml:space="preserve">Трубочки для формирования внутренней арки </t>
  </si>
  <si>
    <t>5 шт.</t>
  </si>
  <si>
    <t xml:space="preserve">ПАЛИТРЫ </t>
  </si>
  <si>
    <t>N92</t>
  </si>
  <si>
    <r>
      <t xml:space="preserve">Палитра Гель-лаки  </t>
    </r>
    <r>
      <rPr>
        <b/>
        <sz val="14"/>
        <color indexed="15"/>
        <rFont val="Trebuchet MS"/>
        <family val="2"/>
        <charset val="204"/>
      </rPr>
      <t>NEW</t>
    </r>
  </si>
  <si>
    <t>N93</t>
  </si>
  <si>
    <r>
      <t xml:space="preserve">Палитра Гели для наращивания  </t>
    </r>
    <r>
      <rPr>
        <b/>
        <sz val="14"/>
        <color indexed="15"/>
        <rFont val="Trebuchet MS"/>
        <family val="2"/>
        <charset val="204"/>
      </rPr>
      <t>NEW</t>
    </r>
  </si>
  <si>
    <t>N94</t>
  </si>
  <si>
    <r>
      <t xml:space="preserve">Палитра Цветные гели для наращивания  </t>
    </r>
    <r>
      <rPr>
        <b/>
        <sz val="14"/>
        <color indexed="15"/>
        <rFont val="Trebuchet MS"/>
        <family val="2"/>
        <charset val="204"/>
      </rPr>
      <t>NEW</t>
    </r>
  </si>
  <si>
    <t>ДИЗАЙН</t>
  </si>
  <si>
    <t>Слайдеры</t>
  </si>
  <si>
    <t>Слайдеры для дизайна (ассортимент на сайте)</t>
  </si>
  <si>
    <t>Стразы Сваровски</t>
  </si>
  <si>
    <t>N511</t>
  </si>
  <si>
    <t xml:space="preserve">Карусель для страз на 12 ячеек </t>
  </si>
  <si>
    <t>Стразы Сваровски для ногтей №001</t>
  </si>
  <si>
    <t>Стразы Сваровски для ногтей №002</t>
  </si>
  <si>
    <t>Стразы Сваровски для ногтей №005</t>
  </si>
  <si>
    <t>Стразы Сваровски для ногтей №006</t>
  </si>
  <si>
    <t>Стразы Сваровски для ногтей №010</t>
  </si>
  <si>
    <t>Стразы Сваровски для ногтей №011</t>
  </si>
  <si>
    <t>Стразы Сваровски для ногтей №012</t>
  </si>
  <si>
    <t>Стразы Сваровски для ногтей №013</t>
  </si>
  <si>
    <t>Стразы Сваровски для ногтей №015</t>
  </si>
  <si>
    <t>Стразы Сваровски для ногтей №016</t>
  </si>
  <si>
    <t>Стразы Сваровски для ногтей №018</t>
  </si>
  <si>
    <t>Стразы Сваровски для ногтей №019</t>
  </si>
  <si>
    <t>Стразы Сваровски для ногтей №020</t>
  </si>
  <si>
    <t>Стразы Сваровски для ногтей №022</t>
  </si>
  <si>
    <t>Стразы Сваровски для ногтей №024</t>
  </si>
  <si>
    <t>Стразы Сваровски для ногтей №025</t>
  </si>
  <si>
    <t>Стразы Сваровски для ногтей №АВ001</t>
  </si>
  <si>
    <t>Стразы Сваровски для ногтей №АВ005</t>
  </si>
  <si>
    <t>Стразы Сваровски для ногтей №АВ006</t>
  </si>
  <si>
    <t>Стразы Сваровски для ногтей №АВ007</t>
  </si>
  <si>
    <t>Стразы Сваровски для ногтей №АВ011</t>
  </si>
  <si>
    <t>Стразы Сваровски для ногтей №АВ012</t>
  </si>
  <si>
    <t>Стразы Сваровски для ногтей №АВ013</t>
  </si>
  <si>
    <t>Стразы Сваровски для ногтей №АВ016</t>
  </si>
  <si>
    <t>Стразы Сваровски для ногтей №АВ019</t>
  </si>
  <si>
    <t>Стразы Сваровски для ногтей №АВ020</t>
  </si>
  <si>
    <t>Стразы Сваровски для ногтей №АВ021</t>
  </si>
  <si>
    <t>Стразы Сваровски для ногтей №АВ022</t>
  </si>
  <si>
    <t>Стразы Сваровски для ногтей №АВ023</t>
  </si>
  <si>
    <t>Стразы Сваровски для ногтей №АВ024</t>
  </si>
  <si>
    <t xml:space="preserve">Микс для дизайна </t>
  </si>
  <si>
    <r>
      <t>Микс для дизайна №1</t>
    </r>
    <r>
      <rPr>
        <sz val="14"/>
        <color indexed="15"/>
        <rFont val="Trebuchet MS"/>
        <family val="2"/>
        <charset val="204"/>
      </rPr>
      <t xml:space="preserve"> NEW</t>
    </r>
  </si>
  <si>
    <t>5гр</t>
  </si>
  <si>
    <r>
      <t>Микс для дизайна №2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</si>
  <si>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№3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</si>
  <si>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№4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</si>
  <si>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№5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</si>
  <si>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№6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</si>
  <si>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№7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</si>
  <si>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№8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</si>
  <si>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№9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</si>
  <si>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№10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</si>
  <si>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№11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</si>
  <si>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№12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</si>
  <si>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№13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</si>
  <si>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№14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</si>
  <si>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№15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</si>
  <si>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№16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</si>
  <si>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№17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</si>
  <si>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№18</t>
    </r>
    <r>
      <rPr>
        <sz val="14"/>
        <color indexed="15"/>
        <rFont val="Trebuchet MS"/>
        <family val="2"/>
        <charset val="204"/>
      </rPr>
      <t xml:space="preserve"> NEW</t>
    </r>
  </si>
  <si>
    <r>
      <t>Микс для дизайна №19</t>
    </r>
    <r>
      <rPr>
        <sz val="14"/>
        <color indexed="15"/>
        <rFont val="Trebuchet MS"/>
        <family val="2"/>
        <charset val="204"/>
      </rPr>
      <t xml:space="preserve"> NEW</t>
    </r>
  </si>
  <si>
    <t>Скотч для дизайна в рулоне</t>
  </si>
  <si>
    <t>N95</t>
  </si>
  <si>
    <t xml:space="preserve">Скотч для дизайна в ассортименте </t>
  </si>
  <si>
    <t xml:space="preserve">Фольга для литья </t>
  </si>
  <si>
    <t>Фольга для литья и кракелюра в банке (размер ленты 2,5*60см)</t>
  </si>
  <si>
    <t>Фольга для дизайна Черная матовая</t>
  </si>
  <si>
    <t>Фольга для дизайна Черная голография</t>
  </si>
  <si>
    <t>Фольга для дизайна Мультицвет глянец</t>
  </si>
  <si>
    <t>Фольга для дизайна Синяя глянец</t>
  </si>
  <si>
    <t>Фольга для дизайна Голубая голография</t>
  </si>
  <si>
    <t>Фольга для дизайна Голубая глянец "Фигуры"</t>
  </si>
  <si>
    <t>Фольга для дизайна Малиновая глянец "Пиксели"</t>
  </si>
  <si>
    <t>Фольга для дизайна Зеленая глянец "Фигуры"</t>
  </si>
  <si>
    <t>Фольга для дизайна Хром глянец</t>
  </si>
  <si>
    <t>Фольга для дизайна Бронза глянец</t>
  </si>
  <si>
    <t>Фольга для дизайна Красная глянец</t>
  </si>
  <si>
    <t>Фольга для дизайна Сиреневая глянец</t>
  </si>
  <si>
    <t>Фольга для дизайна Прозрачная голография "Пиксели"</t>
  </si>
  <si>
    <t>Фольга для дизайна Красное золото "Фигуры"</t>
  </si>
  <si>
    <t>Фольга для дизайна Золото глянец</t>
  </si>
  <si>
    <t xml:space="preserve">Фольга для дизайна  Золото голография   </t>
  </si>
  <si>
    <t>Фольга для дизайна Золото голография "Рябь"</t>
  </si>
  <si>
    <t>Фольга для дизайна Золото голография "Кружочки"</t>
  </si>
  <si>
    <t>Фольга для дизайна Золото голография "Звездочки"</t>
  </si>
  <si>
    <t>Фольга для дизайна Серебро глянец</t>
  </si>
  <si>
    <t>Фольга для дизайна  Серебро голография</t>
  </si>
  <si>
    <t>Фольга для дизайна  Серебро матовая</t>
  </si>
  <si>
    <t>Фольга для дизайна Серебро голография "Фигуры"</t>
  </si>
  <si>
    <t>Фольга для дизайна Серебро голография "Пиксели"</t>
  </si>
  <si>
    <t>Фольга для дизайна Серебро голография "Звездочки"</t>
  </si>
  <si>
    <t>Фольга для дизайна Серебро голография "Рябь"</t>
  </si>
  <si>
    <t>Фольга для дизайна Серебро голография мерцающая</t>
  </si>
  <si>
    <t>Фольга для дизайна широкая в пакете Золото голография "Звездочки"</t>
  </si>
  <si>
    <t>Фольга для дизайна широкая в пакете Голубая глянец "Фигуры"</t>
  </si>
  <si>
    <t>Фольга для дизайна широкая в пакете Серебро голография</t>
  </si>
  <si>
    <t>Фольга для дизайна широкая в пакете Серебро матовая</t>
  </si>
  <si>
    <t>Фольга для дизайна широкая в пакете Золото глянец</t>
  </si>
  <si>
    <t xml:space="preserve">Фольга для дизайна широкая в пакете Золото голография   </t>
  </si>
  <si>
    <t>Фольга для дизайна широкая в пакете Красный</t>
  </si>
  <si>
    <t>Фольга для дизайна широкая в пакете Молочно-голубой</t>
  </si>
  <si>
    <t>Глиттер-пудра</t>
  </si>
  <si>
    <t>N53-30</t>
  </si>
  <si>
    <t>Glimmer puder Глиттер-пудра  №30</t>
  </si>
  <si>
    <t>N53-34</t>
  </si>
  <si>
    <t>Glimmer puder Глиттер-пудра  №34</t>
  </si>
  <si>
    <t>N53-35</t>
  </si>
  <si>
    <t>Glimmer puder Глиттер-пудра  №35</t>
  </si>
  <si>
    <t>N53-36</t>
  </si>
  <si>
    <t>Glimmer puder Глиттер-пудра  №36</t>
  </si>
  <si>
    <t>N53-37</t>
  </si>
  <si>
    <t>Glimmer puder Глиттер-пудра  №37</t>
  </si>
  <si>
    <t>N53-38</t>
  </si>
  <si>
    <t>Glimmer puder Глиттер-пудра  №38</t>
  </si>
  <si>
    <t>N53-40</t>
  </si>
  <si>
    <t>Glimmer puder Глиттер-пудра  №40</t>
  </si>
  <si>
    <t>N53-42</t>
  </si>
  <si>
    <t>Glimmer puder Глиттер-пудра  №42</t>
  </si>
  <si>
    <t>N53-44</t>
  </si>
  <si>
    <t>Glimmer puder Глиттер-пудра  №44</t>
  </si>
  <si>
    <t>N53-45</t>
  </si>
  <si>
    <t>Glimmer puder Глиттер-пудра  №45</t>
  </si>
  <si>
    <t>N53-46</t>
  </si>
  <si>
    <t>Glimmer puder Глиттер-пудра  №46</t>
  </si>
  <si>
    <t>N53-47</t>
  </si>
  <si>
    <t>Glimmer puder Глиттер-пудра  №47</t>
  </si>
  <si>
    <t>N53-48</t>
  </si>
  <si>
    <t>Glimmer puder Глиттер-пудра  №48</t>
  </si>
  <si>
    <t>N53-49</t>
  </si>
  <si>
    <t>Glimmer puder Глиттер-пудра  №49</t>
  </si>
  <si>
    <t>N53-54</t>
  </si>
  <si>
    <t>Glimmer puder Глиттер-пудра  №54</t>
  </si>
  <si>
    <t>N53-56</t>
  </si>
  <si>
    <t>Glimmer puder Глиттер-пудра  №56</t>
  </si>
  <si>
    <t>N53-57</t>
  </si>
  <si>
    <t>Glimmer puder Глиттер-пудра  №57</t>
  </si>
  <si>
    <t>N53-58</t>
  </si>
  <si>
    <t>Glimmer puder Глиттер-пудра  №58</t>
  </si>
  <si>
    <t>N53-63</t>
  </si>
  <si>
    <t>Glimmer puder Глиттер-пудра  №63</t>
  </si>
  <si>
    <t>N53-65</t>
  </si>
  <si>
    <t>Glimmer puder Глиттер-пудра  №65</t>
  </si>
  <si>
    <t>N53-69</t>
  </si>
  <si>
    <t>Glimmer puder Глиттер-пудра  №69</t>
  </si>
  <si>
    <t>N53-71</t>
  </si>
  <si>
    <t>Glimmer puder Глиттер-пудра  №71</t>
  </si>
  <si>
    <t>N53-78</t>
  </si>
  <si>
    <t>Glimmer puder Глиттер-пудра  №78</t>
  </si>
  <si>
    <t>N53-82</t>
  </si>
  <si>
    <t>Glimmer puder Глиттер-пудра  №82</t>
  </si>
  <si>
    <t>N53-86</t>
  </si>
  <si>
    <t>Glimmer puder Глиттер-пудра  №86</t>
  </si>
  <si>
    <t>N53-87</t>
  </si>
  <si>
    <t>Glimmer puder Глиттер-пудра  №87</t>
  </si>
  <si>
    <t>N53-89</t>
  </si>
  <si>
    <t>Glimmer puder Глиттер-пудра  №89</t>
  </si>
  <si>
    <t>N53-91</t>
  </si>
  <si>
    <t>Glimmer puder Глиттер-пудра  №91</t>
  </si>
  <si>
    <t>N53-93</t>
  </si>
  <si>
    <t>Glimmer puder Глиттер-пудра  №93</t>
  </si>
  <si>
    <t>N53-94</t>
  </si>
  <si>
    <t>Glimmer puder Глиттер-пудра  №94</t>
  </si>
  <si>
    <t>N53-95</t>
  </si>
  <si>
    <t>Glimmer puder Глиттер-пудра  №95</t>
  </si>
  <si>
    <t xml:space="preserve">Пигмент </t>
  </si>
  <si>
    <t>N843-1</t>
  </si>
  <si>
    <t>Пигмент жидкая слюда №1</t>
  </si>
  <si>
    <t>N843-2</t>
  </si>
  <si>
    <t>Пигмент жидкая слюда №2</t>
  </si>
  <si>
    <t>N843-3</t>
  </si>
  <si>
    <t>Пигмент жидкая слюда №3</t>
  </si>
  <si>
    <t>N843-4</t>
  </si>
  <si>
    <t>Пигмент жидкая слюда №4</t>
  </si>
  <si>
    <t>N843-5</t>
  </si>
  <si>
    <t>Пигмент жидкая слюда №5</t>
  </si>
  <si>
    <t>N843-6</t>
  </si>
  <si>
    <t>Пигмент жидкая слюда №6</t>
  </si>
  <si>
    <t>N843-7</t>
  </si>
  <si>
    <t>Пигмент жидкая слюда №7</t>
  </si>
  <si>
    <t>N842-10</t>
  </si>
  <si>
    <t>Пигмент перламутровый №10</t>
  </si>
  <si>
    <t>N842-11</t>
  </si>
  <si>
    <t>Пигмент перламутровый №11</t>
  </si>
  <si>
    <t>N842-18</t>
  </si>
  <si>
    <t>Пигмент перламутровый №18</t>
  </si>
  <si>
    <t>N842-19</t>
  </si>
  <si>
    <t>Пигмент перламутровый №19</t>
  </si>
  <si>
    <t>N842-20</t>
  </si>
  <si>
    <t>Пигмент перламутровый №20</t>
  </si>
  <si>
    <t>N842-23</t>
  </si>
  <si>
    <t>Пигмент перламутровый №23</t>
  </si>
  <si>
    <t>N842-24</t>
  </si>
  <si>
    <t>Пигмент перламутровый №24</t>
  </si>
  <si>
    <t>N842-25</t>
  </si>
  <si>
    <t>Пигмент перламутровый №25</t>
  </si>
  <si>
    <t>N842-9</t>
  </si>
  <si>
    <t>Пигмент перламутровый №9</t>
  </si>
  <si>
    <t>N841-8</t>
  </si>
  <si>
    <t>Пигмент цветной №8</t>
  </si>
  <si>
    <t>N841-12</t>
  </si>
  <si>
    <t>Пигмент цветной №12</t>
  </si>
  <si>
    <t>N841-13</t>
  </si>
  <si>
    <t>Пигмент цветной №13</t>
  </si>
  <si>
    <t>N841-14</t>
  </si>
  <si>
    <t>Пигмент цветной №14</t>
  </si>
  <si>
    <t>N841-15</t>
  </si>
  <si>
    <t>Пигмент цветной №15</t>
  </si>
  <si>
    <t>N841-16</t>
  </si>
  <si>
    <t>Пигмент цветной №16</t>
  </si>
  <si>
    <t>N841-17</t>
  </si>
  <si>
    <t>Пигмент цветной №17</t>
  </si>
  <si>
    <t>N841-21</t>
  </si>
  <si>
    <t>Пигмент цветной №21</t>
  </si>
  <si>
    <t>N841-22</t>
  </si>
  <si>
    <t>Пигмент цветной №22</t>
  </si>
  <si>
    <t>Фольга мягкая</t>
  </si>
  <si>
    <t>N854</t>
  </si>
  <si>
    <t>Фольга мягкая (бензин)</t>
  </si>
  <si>
    <t>N851</t>
  </si>
  <si>
    <t>Фольга мягкая (золото)</t>
  </si>
  <si>
    <t>N852</t>
  </si>
  <si>
    <t>Фольга мягкая (медь)</t>
  </si>
  <si>
    <t>N853</t>
  </si>
  <si>
    <t>Фольга мягкая (серебро)</t>
  </si>
  <si>
    <t>N81</t>
  </si>
  <si>
    <t>Клей для фольги</t>
  </si>
  <si>
    <t xml:space="preserve">Бульон </t>
  </si>
  <si>
    <t>N52-1</t>
  </si>
  <si>
    <t>Бульон для дизайна №1</t>
  </si>
  <si>
    <t>5 гр.</t>
  </si>
  <si>
    <t>N52-2</t>
  </si>
  <si>
    <t>Бульон для дизайна №2</t>
  </si>
  <si>
    <t>N52-3</t>
  </si>
  <si>
    <t>Бульон для дизайна №3</t>
  </si>
  <si>
    <t>N52-4</t>
  </si>
  <si>
    <t>Бульон для дизайна №4</t>
  </si>
  <si>
    <t>N52-5</t>
  </si>
  <si>
    <t>Бульон для дизайна №5</t>
  </si>
  <si>
    <t>N52-6</t>
  </si>
  <si>
    <t>Бульон для дизайна №6</t>
  </si>
  <si>
    <t>N52-7</t>
  </si>
  <si>
    <t>Бульон для дизайна №7</t>
  </si>
  <si>
    <t>N52-8</t>
  </si>
  <si>
    <t>Бульон для дизайна №8</t>
  </si>
  <si>
    <t>N52-9</t>
  </si>
  <si>
    <t>Бульон для дизайна №9</t>
  </si>
  <si>
    <t>N52-10</t>
  </si>
  <si>
    <t>Бульон для дизайна №10</t>
  </si>
  <si>
    <t>N52-11</t>
  </si>
  <si>
    <t>Бульон для дизайна №11</t>
  </si>
  <si>
    <t>N52-12</t>
  </si>
  <si>
    <t>Бульон для дизайна №12</t>
  </si>
  <si>
    <t>УПАКОВКА И ТАРА</t>
  </si>
  <si>
    <t>Dosa Kunststoff 5 гр.
Банка пластиковая прозрачная для материалов для дизайна 3 гр.</t>
  </si>
  <si>
    <t>Dosa Kunststoff 5 гр.
Банка пластиковая прозрачная для материалов для дизайна 5 гр.</t>
  </si>
  <si>
    <t>P121</t>
  </si>
  <si>
    <t>Dosa Kunststoff 5 гр.
Банка пластиковая 5 гр.</t>
  </si>
  <si>
    <t>P124</t>
  </si>
  <si>
    <t>Dosa Kunststoff 50 гр.
Банка пластиковая 50 гр.</t>
  </si>
  <si>
    <t>ЛИТЕРАТУРА И МЕТОДИЧКИ</t>
  </si>
  <si>
    <t>N74</t>
  </si>
  <si>
    <t>Methodischen Unterstützungen
Методическое пособие по гелевой технологии</t>
  </si>
  <si>
    <r>
      <rPr>
        <sz val="12"/>
        <rFont val="Trebuchet MS"/>
        <family val="2"/>
        <charset val="204"/>
      </rPr>
      <t>1 шт.</t>
    </r>
  </si>
  <si>
    <t>N75</t>
  </si>
  <si>
    <t>Buchen Maniküre
Методическое пособие по маникюру</t>
  </si>
  <si>
    <t>N76</t>
  </si>
  <si>
    <r>
      <rPr>
        <sz val="12"/>
        <rFont val="Trebuchet MS"/>
        <family val="2"/>
        <charset val="204"/>
      </rPr>
      <t>2</t>
    </r>
    <r>
      <rPr>
        <sz val="11"/>
        <color indexed="9"/>
        <rFont val="Helvetica Neue"/>
      </rPr>
      <t xml:space="preserve"> шт.</t>
    </r>
  </si>
  <si>
    <t>N77</t>
  </si>
  <si>
    <r>
      <rPr>
        <sz val="12"/>
        <rFont val="Trebuchet MS"/>
        <family val="2"/>
        <charset val="204"/>
      </rPr>
      <t>3</t>
    </r>
    <r>
      <rPr>
        <sz val="11"/>
        <color indexed="9"/>
        <rFont val="Helvetica Neue"/>
      </rPr>
      <t xml:space="preserve"> шт.</t>
    </r>
  </si>
  <si>
    <t>БЕСПЛАТНАЯ РЕКЛАМНАЯ ПРОДУКЦИЯ</t>
  </si>
  <si>
    <t>Каталог товаров, 2016</t>
  </si>
  <si>
    <t>Брошюра Гель-лаки 3в1, "Кошачий глаз", "Гранит", 2015</t>
  </si>
  <si>
    <t>Брошюра СПА Серия, 2015</t>
  </si>
  <si>
    <t>Плакат Гель-лаки</t>
  </si>
  <si>
    <t>Плакат СПА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</si>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</sst>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0">
    <font>
      <sz val="11"/>
      <color indexed="8"/>
      <name val="Helvetica Neue"/>
    </font>
    <font>
      <sz val="11"/>
      <color indexed="9"/>
      <name val="Helvetica Neue"/>
    </font>
    <font>
      <sz val="11"/>
      <color indexed="9"/>
      <name val="Trebuchet MS Bold"/>
    </font>
    <font>
      <sz val="11"/>
      <color indexed="13"/>
      <name val="Trebuchet MS"/>
      <family val="2"/>
    </font>
    <font>
      <sz val="12"/>
      <color indexed="9"/>
      <name val="Trebuchet MS Bold"/>
    </font>
    <font>
      <sz val="10"/>
      <color indexed="13"/>
      <name val="Trebuchet MS"/>
      <family val="2"/>
    </font>
    <font>
      <sz val="14"/>
      <color indexed="13"/>
      <name val="Trebuchet MS"/>
      <family val="2"/>
    </font>
    <font>
      <sz val="14"/>
      <color indexed="8"/>
      <name val="Trebuchet MS"/>
      <family val="2"/>
    </font>
    <font>
      <sz val="14"/>
      <color indexed="9"/>
      <name val="Helvetica Neue"/>
    </font>
    <font>
      <b/>
      <i/>
      <sz val="28"/>
      <color indexed="9"/>
      <name val="Trebuchet MS"/>
      <family val="2"/>
    </font>
    <font>
      <sz val="12"/>
      <color indexed="13"/>
      <name val="Trebuchet MS"/>
      <family val="2"/>
    </font>
    <font>
      <b/>
      <i/>
      <sz val="14"/>
      <color indexed="13"/>
      <name val="Trebuchet MS"/>
      <family val="2"/>
    </font>
    <font>
      <b/>
      <i/>
      <sz val="14"/>
      <color indexed="8"/>
      <name val="Trebuchet MS"/>
      <family val="2"/>
    </font>
    <font>
      <b/>
      <i/>
      <sz val="16"/>
      <color indexed="13"/>
      <name val="Trebuchet MS"/>
      <family val="2"/>
    </font>
    <font>
      <b/>
      <i/>
      <sz val="20"/>
      <color indexed="13"/>
      <name val="Trebuchet MS"/>
      <family val="2"/>
    </font>
    <font>
      <b/>
      <sz val="14"/>
      <color indexed="8"/>
      <name val="Trebuchet MS"/>
      <family val="2"/>
    </font>
    <font>
      <b/>
      <sz val="14"/>
      <color indexed="9"/>
      <name val="Helvetica Neue"/>
    </font>
    <font>
      <b/>
      <i/>
      <sz val="20"/>
      <color indexed="8"/>
      <name val="Trebuchet MS"/>
      <family val="2"/>
    </font>
    <font>
      <sz val="12"/>
      <color indexed="9"/>
      <name val="Trebuchet MS"/>
      <family val="2"/>
    </font>
    <font>
      <sz val="14"/>
      <color indexed="15"/>
      <name val="Trebuchet MS"/>
      <family val="2"/>
    </font>
    <font>
      <b/>
      <sz val="14"/>
      <color indexed="13"/>
      <name val="Trebuchet MS"/>
      <family val="2"/>
    </font>
    <font>
      <sz val="12"/>
      <color indexed="8"/>
      <name val="Trebuchet MS"/>
      <family val="2"/>
    </font>
    <font>
      <sz val="14"/>
      <name val="Trebuchet MS"/>
      <family val="2"/>
    </font>
    <font>
      <b/>
      <i/>
      <sz val="20"/>
      <color indexed="9"/>
      <name val="Trebuchet MS"/>
      <family val="2"/>
    </font>
    <font>
      <sz val="12"/>
      <color indexed="17"/>
      <name val="Trebuchet MS"/>
      <family val="2"/>
    </font>
    <font>
      <sz val="14"/>
      <color indexed="18"/>
      <name val="Trebuchet MS"/>
      <family val="2"/>
    </font>
    <font>
      <sz val="14"/>
      <color indexed="16"/>
      <name val="Trebuchet MS"/>
      <family val="2"/>
    </font>
    <font>
      <b/>
      <sz val="12"/>
      <color indexed="8"/>
      <name val="Trebuchet MS"/>
      <family val="2"/>
    </font>
    <font>
      <sz val="12"/>
      <color indexed="9"/>
      <name val="Helvetica Neue"/>
    </font>
    <font>
      <sz val="12"/>
      <name val="Trebuchet MS"/>
      <family val="2"/>
      <charset val="204"/>
    </font>
    <font>
      <sz val="11"/>
      <name val="Helvetica Neue"/>
    </font>
    <font>
      <sz val="10"/>
      <name val="Trebuchet MS"/>
      <family val="2"/>
    </font>
    <font>
      <b/>
      <i/>
      <sz val="14"/>
      <name val="Trebuchet MS"/>
      <family val="2"/>
    </font>
    <font>
      <sz val="12"/>
      <name val="Arial"/>
      <family val="2"/>
    </font>
    <font>
      <sz val="14"/>
      <color indexed="13"/>
      <name val="Trebuchet MS  Italic"/>
      <charset val="204"/>
    </font>
    <font>
      <b/>
      <sz val="12"/>
      <name val="Trebuchet MS"/>
      <family val="2"/>
    </font>
    <font>
      <sz val="8"/>
      <name val="Helvetica Neue"/>
    </font>
    <font>
      <sz val="14"/>
      <color indexed="15"/>
      <name val="Trebuchet MS"/>
      <family val="2"/>
      <charset val="204"/>
    </font>
    <font>
      <sz val="14"/>
      <name val="Trebuchet MS"/>
      <family val="2"/>
      <charset val="204"/>
    </font>
    <font>
      <sz val="12"/>
      <name val="Trebuchet MS"/>
      <family val="2"/>
    </font>
    <font>
      <sz val="12"/>
      <color indexed="9"/>
      <name val="Trebuchet MS"/>
      <family val="2"/>
      <charset val="204"/>
    </font>
    <font>
      <b/>
      <sz val="14"/>
      <color indexed="13"/>
      <name val="Trebuchet MS"/>
      <family val="2"/>
      <charset val="204"/>
    </font>
    <font>
      <b/>
      <sz val="14"/>
      <color indexed="57"/>
      <name val="Trebuchet MS"/>
      <family val="2"/>
      <charset val="204"/>
    </font>
    <font>
      <sz val="14"/>
      <color indexed="57"/>
      <name val="Trebuchet MS"/>
      <family val="2"/>
      <charset val="204"/>
    </font>
    <font>
      <b/>
      <i/>
      <sz val="14"/>
      <color indexed="13"/>
      <name val="Trebuchet MS"/>
      <family val="2"/>
      <charset val="204"/>
    </font>
    <font>
      <b/>
      <i/>
      <sz val="16"/>
      <color indexed="13"/>
      <name val="Trebuchet MS"/>
      <family val="2"/>
      <charset val="204"/>
    </font>
    <font>
      <b/>
      <i/>
      <sz val="16"/>
      <color indexed="9"/>
      <name val="Trebuchet MS"/>
      <family val="2"/>
      <charset val="204"/>
    </font>
    <font>
      <b/>
      <i/>
      <sz val="16"/>
      <color indexed="8"/>
      <name val="Trebuchet MS"/>
      <family val="2"/>
      <charset val="204"/>
    </font>
    <font>
      <b/>
      <sz val="14"/>
      <color indexed="15"/>
      <name val="Trebuchet MS"/>
      <family val="2"/>
      <charset val="204"/>
    </font>
    <font>
      <b/>
      <sz val="14"/>
      <color indexed="8"/>
      <name val="Trebuchet MS"/>
      <family val="2"/>
      <charset val="204"/>
    </font>
    <font>
      <sz val="14"/>
      <color indexed="49"/>
      <name val="Trebuchet MS"/>
      <family val="2"/>
      <charset val="204"/>
    </font>
    <font>
      <sz val="12"/>
      <color indexed="8"/>
      <name val="Trebuchet MS"/>
      <family val="2"/>
      <charset val="204"/>
    </font>
    <font>
      <sz val="11"/>
      <name val="Trebuchet MS"/>
      <family val="2"/>
    </font>
    <font>
      <i/>
      <sz val="14"/>
      <color indexed="13"/>
      <name val="Trebuchet MS"/>
      <family val="2"/>
      <charset val="204"/>
    </font>
    <font>
      <sz val="11"/>
      <color indexed="13"/>
      <name val="Trebuchet MS"/>
      <family val="2"/>
      <charset val="204"/>
    </font>
    <font>
      <sz val="12"/>
      <color indexed="13"/>
      <name val="Trebuchet MS"/>
      <family val="2"/>
      <charset val="204"/>
    </font>
    <font>
      <b/>
      <sz val="13"/>
      <color indexed="13"/>
      <name val="Trebuchet MS"/>
      <family val="2"/>
      <charset val="204"/>
    </font>
    <font>
      <sz val="13"/>
      <name val="Trebuchet MS"/>
      <family val="2"/>
      <charset val="204"/>
    </font>
    <font>
      <b/>
      <sz val="14"/>
      <color indexed="49"/>
      <name val="Trebuchet MS"/>
      <family val="2"/>
      <charset val="204"/>
    </font>
    <font>
      <i/>
      <sz val="16"/>
      <color indexed="13"/>
      <name val="Trebuchet MS"/>
      <family val="2"/>
      <charset val="204"/>
    </font>
    <font>
      <b/>
      <i/>
      <sz val="20"/>
      <name val="Trebuchet MS"/>
      <family val="2"/>
      <charset val="204"/>
    </font>
    <font>
      <sz val="14"/>
      <color indexed="13"/>
      <name val="Trebuchet MS"/>
      <family val="2"/>
      <charset val="204"/>
    </font>
    <font>
      <b/>
      <i/>
      <sz val="16"/>
      <color indexed="15"/>
      <name val="Trebuchet MS"/>
      <family val="2"/>
      <charset val="204"/>
    </font>
    <font>
      <sz val="11"/>
      <color rgb="FF006100"/>
      <name val="Calibri"/>
      <family val="2"/>
      <scheme val="minor"/>
    </font>
    <font>
      <sz val="11"/>
      <color theme="1"/>
      <name val="Helvetica Neue"/>
    </font>
    <font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0"/>
      <name val="Trebuchet MS"/>
      <family val="2"/>
    </font>
    <font>
      <sz val="14"/>
      <color rgb="FFFFFF00"/>
      <name val="Trebuchet MS"/>
      <family val="2"/>
    </font>
    <font>
      <b/>
      <sz val="12"/>
      <color rgb="FFFF0000"/>
      <name val="Trebuchet MS"/>
      <family val="2"/>
      <charset val="204"/>
    </font>
    <font>
      <b/>
      <sz val="14"/>
      <color rgb="FFFF0000"/>
      <name val="Trebuchet MS"/>
      <family val="2"/>
      <charset val="204"/>
    </font>
    <font>
      <sz val="12"/>
      <color theme="1"/>
      <name val="Trebuchet MS"/>
      <family val="2"/>
      <charset val="204"/>
    </font>
    <font>
      <sz val="14"/>
      <color rgb="FFFF0000"/>
      <name val="Trebuchet MS"/>
      <family val="2"/>
    </font>
    <font>
      <b/>
      <i/>
      <sz val="20"/>
      <color theme="1"/>
      <name val="Trebuchet MS"/>
      <family val="2"/>
    </font>
    <font>
      <b/>
      <i/>
      <sz val="14"/>
      <color theme="1"/>
      <name val="Trebuchet MS"/>
      <family val="2"/>
      <charset val="204"/>
    </font>
    <font>
      <b/>
      <sz val="20"/>
      <color rgb="FFFFFF00"/>
      <name val="Trebuchet MS"/>
      <family val="2"/>
    </font>
    <font>
      <b/>
      <i/>
      <sz val="14"/>
      <color theme="1"/>
      <name val="Trebuchet MS"/>
      <family val="2"/>
    </font>
    <font>
      <b/>
      <i/>
      <sz val="16"/>
      <color theme="1"/>
      <name val="Trebuchet MS"/>
      <family val="2"/>
      <charset val="204"/>
    </font>
    <font>
      <b/>
      <i/>
      <sz val="16"/>
      <color theme="1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12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63" fillId="3" borderId="1" applyAlignment="0">
      <alignment horizontal="center" vertical="center" wrapText="1"/>
    </xf>
  </cellStyleXfs>
  <cellXfs count="198">
    <xf numFmtId="0" fontId="0" fillId="0" borderId="0" xfId="0" applyAlignment="1"/>
    <xf numFmtId="0" fontId="1" fillId="0" borderId="0" xfId="0" applyNumberFormat="1" applyFont="1" applyAlignment="1">
      <alignment vertical="top" wrapText="1"/>
    </xf>
    <xf numFmtId="0" fontId="1" fillId="4" borderId="0" xfId="0" applyNumberFormat="1" applyFont="1" applyFill="1" applyAlignment="1">
      <alignment vertical="top" wrapText="1"/>
    </xf>
    <xf numFmtId="0" fontId="1" fillId="5" borderId="0" xfId="0" applyNumberFormat="1" applyFont="1" applyFill="1" applyAlignment="1">
      <alignment vertical="top" wrapText="1"/>
    </xf>
    <xf numFmtId="0" fontId="64" fillId="4" borderId="0" xfId="0" applyNumberFormat="1" applyFont="1" applyFill="1" applyAlignment="1">
      <alignment vertical="top" wrapText="1"/>
    </xf>
    <xf numFmtId="0" fontId="2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65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8" fillId="4" borderId="0" xfId="0" applyNumberFormat="1" applyFont="1" applyFill="1" applyAlignment="1" applyProtection="1">
      <alignment horizontal="center" vertical="center" wrapText="1"/>
      <protection hidden="1"/>
    </xf>
    <xf numFmtId="0" fontId="65" fillId="4" borderId="2" xfId="0" applyNumberFormat="1" applyFont="1" applyFill="1" applyBorder="1" applyAlignment="1" applyProtection="1">
      <alignment horizontal="center" wrapText="1"/>
      <protection hidden="1"/>
    </xf>
    <xf numFmtId="0" fontId="28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NumberFormat="1" applyFont="1" applyAlignment="1" applyProtection="1">
      <alignment vertical="center"/>
      <protection hidden="1"/>
    </xf>
    <xf numFmtId="0" fontId="29" fillId="0" borderId="3" xfId="0" applyNumberFormat="1" applyFont="1" applyFill="1" applyBorder="1" applyAlignment="1" applyProtection="1">
      <alignment horizontal="center" vertical="center"/>
      <protection hidden="1"/>
    </xf>
    <xf numFmtId="0" fontId="29" fillId="4" borderId="3" xfId="0" applyNumberFormat="1" applyFont="1" applyFill="1" applyBorder="1" applyAlignment="1" applyProtection="1">
      <alignment horizontal="left" vertical="center"/>
      <protection hidden="1"/>
    </xf>
    <xf numFmtId="0" fontId="29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5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Border="1" applyAlignment="1" applyProtection="1">
      <alignment vertical="center"/>
      <protection hidden="1"/>
    </xf>
    <xf numFmtId="0" fontId="8" fillId="0" borderId="0" xfId="0" applyNumberFormat="1" applyFont="1" applyAlignment="1" applyProtection="1">
      <alignment vertical="center" wrapText="1"/>
      <protection hidden="1"/>
    </xf>
    <xf numFmtId="0" fontId="6" fillId="0" borderId="3" xfId="0" applyNumberFormat="1" applyFont="1" applyFill="1" applyBorder="1" applyAlignment="1" applyProtection="1">
      <alignment horizontal="justify" vertical="center" wrapText="1"/>
      <protection hidden="1"/>
    </xf>
    <xf numFmtId="0" fontId="6" fillId="0" borderId="3" xfId="0" applyNumberFormat="1" applyFont="1" applyFill="1" applyBorder="1" applyAlignment="1" applyProtection="1">
      <alignment horizontal="left" vertical="center" wrapText="1"/>
      <protection hidden="1"/>
    </xf>
    <xf numFmtId="0" fontId="6" fillId="4" borderId="5" xfId="0" applyNumberFormat="1" applyFont="1" applyFill="1" applyBorder="1" applyAlignment="1" applyProtection="1">
      <alignment horizontal="left" vertical="center" wrapText="1"/>
      <protection hidden="1"/>
    </xf>
    <xf numFmtId="0" fontId="66" fillId="0" borderId="3" xfId="0" applyNumberFormat="1" applyFont="1" applyFill="1" applyBorder="1" applyAlignment="1" applyProtection="1">
      <alignment horizontal="left" vertical="center" wrapText="1"/>
      <protection hidden="1"/>
    </xf>
    <xf numFmtId="0" fontId="7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NumberFormat="1" applyFont="1" applyBorder="1" applyAlignment="1" applyProtection="1">
      <alignment vertical="center" wrapText="1"/>
      <protection hidden="1"/>
    </xf>
    <xf numFmtId="0" fontId="31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vertical="center" wrapText="1"/>
      <protection hidden="1"/>
    </xf>
    <xf numFmtId="164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Border="1" applyAlignment="1" applyProtection="1">
      <alignment vertical="center" wrapText="1"/>
      <protection hidden="1"/>
    </xf>
    <xf numFmtId="164" fontId="1" fillId="0" borderId="0" xfId="0" applyNumberFormat="1" applyFont="1" applyAlignment="1" applyProtection="1">
      <alignment vertical="top" wrapText="1"/>
      <protection hidden="1"/>
    </xf>
    <xf numFmtId="164" fontId="18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8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Border="1" applyAlignment="1" applyProtection="1">
      <alignment vertical="top" wrapText="1"/>
      <protection hidden="1"/>
    </xf>
    <xf numFmtId="0" fontId="34" fillId="4" borderId="3" xfId="0" applyNumberFormat="1" applyFont="1" applyFill="1" applyBorder="1" applyAlignment="1" applyProtection="1">
      <alignment horizontal="left" vertical="top" wrapText="1"/>
      <protection hidden="1"/>
    </xf>
    <xf numFmtId="0" fontId="10" fillId="4" borderId="3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NumberFormat="1" applyFont="1" applyFill="1" applyAlignment="1">
      <alignment vertical="top" wrapText="1"/>
    </xf>
    <xf numFmtId="0" fontId="30" fillId="4" borderId="0" xfId="0" applyNumberFormat="1" applyFont="1" applyFill="1" applyAlignment="1">
      <alignment vertical="top" wrapText="1"/>
    </xf>
    <xf numFmtId="0" fontId="1" fillId="4" borderId="0" xfId="0" applyNumberFormat="1" applyFont="1" applyFill="1" applyAlignment="1">
      <alignment vertical="top" wrapText="1"/>
    </xf>
    <xf numFmtId="0" fontId="6" fillId="4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2" fillId="4" borderId="3" xfId="0" applyNumberFormat="1" applyFont="1" applyFill="1" applyBorder="1" applyAlignment="1" applyProtection="1">
      <alignment horizontal="left" vertical="center" wrapText="1"/>
      <protection hidden="1"/>
    </xf>
    <xf numFmtId="0" fontId="7" fillId="4" borderId="3" xfId="0" applyNumberFormat="1" applyFont="1" applyFill="1" applyBorder="1" applyAlignment="1" applyProtection="1">
      <alignment horizontal="left" vertical="center" wrapText="1"/>
      <protection hidden="1"/>
    </xf>
    <xf numFmtId="0" fontId="33" fillId="4" borderId="3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NumberFormat="1" applyFont="1" applyFill="1" applyAlignment="1">
      <alignment vertical="top" wrapText="1"/>
    </xf>
    <xf numFmtId="0" fontId="6" fillId="4" borderId="3" xfId="0" applyNumberFormat="1" applyFont="1" applyFill="1" applyBorder="1" applyAlignment="1" applyProtection="1">
      <alignment horizontal="left" vertical="center" wrapText="1"/>
      <protection hidden="1"/>
    </xf>
    <xf numFmtId="164" fontId="1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2" fillId="4" borderId="3" xfId="0" applyNumberFormat="1" applyFont="1" applyFill="1" applyBorder="1" applyAlignment="1" applyProtection="1">
      <alignment horizontal="left" vertical="top" wrapText="1"/>
      <protection hidden="1"/>
    </xf>
    <xf numFmtId="0" fontId="29" fillId="4" borderId="2" xfId="0" applyNumberFormat="1" applyFont="1" applyFill="1" applyBorder="1" applyAlignment="1" applyProtection="1">
      <alignment horizontal="center" vertical="center" wrapText="1"/>
      <protection hidden="1"/>
    </xf>
    <xf numFmtId="164" fontId="29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2" xfId="0" applyNumberFormat="1" applyFont="1" applyFill="1" applyBorder="1" applyAlignment="1" applyProtection="1">
      <alignment horizontal="center" wrapText="1"/>
      <protection hidden="1"/>
    </xf>
    <xf numFmtId="0" fontId="6" fillId="4" borderId="3" xfId="0" applyNumberFormat="1" applyFont="1" applyFill="1" applyBorder="1" applyAlignment="1" applyProtection="1">
      <alignment horizontal="left" vertical="top" wrapText="1"/>
      <protection hidden="1"/>
    </xf>
    <xf numFmtId="0" fontId="18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3" xfId="0" applyNumberFormat="1" applyFont="1" applyFill="1" applyBorder="1" applyAlignment="1" applyProtection="1">
      <alignment horizontal="left" vertical="top" wrapText="1"/>
      <protection hidden="1"/>
    </xf>
    <xf numFmtId="0" fontId="6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66" fillId="4" borderId="3" xfId="0" applyNumberFormat="1" applyFont="1" applyFill="1" applyBorder="1" applyAlignment="1" applyProtection="1">
      <alignment horizontal="left" vertical="center" wrapText="1"/>
      <protection hidden="1"/>
    </xf>
    <xf numFmtId="0" fontId="29" fillId="4" borderId="3" xfId="0" applyNumberFormat="1" applyFont="1" applyFill="1" applyBorder="1" applyAlignment="1" applyProtection="1">
      <alignment horizontal="center" vertical="center"/>
      <protection hidden="1"/>
    </xf>
    <xf numFmtId="164" fontId="65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 applyProtection="1">
      <alignment vertical="center" wrapText="1"/>
      <protection locked="0"/>
    </xf>
    <xf numFmtId="0" fontId="2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NumberFormat="1" applyFont="1" applyBorder="1" applyAlignment="1" applyProtection="1">
      <alignment vertical="center" wrapText="1"/>
      <protection locked="0"/>
    </xf>
    <xf numFmtId="0" fontId="1" fillId="4" borderId="0" xfId="0" applyNumberFormat="1" applyFont="1" applyFill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64" fontId="18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" xfId="0" applyNumberFormat="1" applyFont="1" applyFill="1" applyBorder="1" applyAlignment="1" applyProtection="1">
      <alignment horizontal="left" vertical="center" wrapText="1"/>
      <protection hidden="1"/>
    </xf>
    <xf numFmtId="164" fontId="39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68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68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8" borderId="2" xfId="0" applyNumberFormat="1" applyFont="1" applyFill="1" applyBorder="1" applyAlignment="1" applyProtection="1">
      <alignment horizontal="center" vertical="center" wrapText="1"/>
      <protection hidden="1"/>
    </xf>
    <xf numFmtId="164" fontId="39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68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68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69" fillId="9" borderId="9" xfId="0" applyNumberFormat="1" applyFont="1" applyFill="1" applyBorder="1" applyAlignment="1" applyProtection="1">
      <alignment horizontal="center" vertical="center" wrapText="1"/>
      <protection hidden="1"/>
    </xf>
    <xf numFmtId="0" fontId="39" fillId="4" borderId="3" xfId="0" applyNumberFormat="1" applyFont="1" applyFill="1" applyBorder="1" applyAlignment="1" applyProtection="1">
      <alignment horizontal="center" vertical="center"/>
      <protection hidden="1"/>
    </xf>
    <xf numFmtId="0" fontId="22" fillId="4" borderId="7" xfId="0" applyNumberFormat="1" applyFont="1" applyFill="1" applyBorder="1" applyAlignment="1" applyProtection="1">
      <alignment horizontal="left" vertical="center" wrapText="1"/>
      <protection hidden="1"/>
    </xf>
    <xf numFmtId="0" fontId="21" fillId="4" borderId="6" xfId="0" applyNumberFormat="1" applyFont="1" applyFill="1" applyBorder="1" applyAlignment="1" applyProtection="1">
      <alignment horizontal="center" vertical="top" wrapText="1"/>
      <protection hidden="1"/>
    </xf>
    <xf numFmtId="0" fontId="66" fillId="0" borderId="3" xfId="0" applyNumberFormat="1" applyFont="1" applyBorder="1" applyAlignment="1" applyProtection="1">
      <alignment horizontal="left" vertical="top" wrapText="1"/>
      <protection hidden="1"/>
    </xf>
    <xf numFmtId="0" fontId="29" fillId="4" borderId="6" xfId="0" applyNumberFormat="1" applyFont="1" applyFill="1" applyBorder="1" applyAlignment="1" applyProtection="1">
      <alignment horizontal="center" vertical="center"/>
      <protection hidden="1"/>
    </xf>
    <xf numFmtId="2" fontId="5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39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39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39" fillId="4" borderId="3" xfId="0" applyNumberFormat="1" applyFont="1" applyFill="1" applyBorder="1" applyAlignment="1" applyProtection="1">
      <alignment horizontal="center" vertical="center" wrapText="1"/>
      <protection hidden="1"/>
    </xf>
    <xf numFmtId="164" fontId="52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3" xfId="0" applyNumberFormat="1" applyFont="1" applyFill="1" applyBorder="1" applyAlignment="1" applyProtection="1">
      <alignment horizontal="left" vertical="center" wrapText="1"/>
      <protection hidden="1"/>
    </xf>
    <xf numFmtId="0" fontId="2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3" xfId="0" applyFont="1" applyBorder="1" applyAlignment="1">
      <alignment wrapText="1"/>
    </xf>
    <xf numFmtId="0" fontId="70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30" fillId="4" borderId="0" xfId="0" applyNumberFormat="1" applyFont="1" applyFill="1" applyBorder="1" applyAlignment="1" applyProtection="1">
      <alignment vertical="center" wrapText="1"/>
      <protection hidden="1"/>
    </xf>
    <xf numFmtId="164" fontId="30" fillId="4" borderId="0" xfId="0" applyNumberFormat="1" applyFont="1" applyFill="1" applyAlignment="1" applyProtection="1">
      <alignment vertical="center" wrapText="1"/>
      <protection hidden="1"/>
    </xf>
    <xf numFmtId="0" fontId="38" fillId="4" borderId="3" xfId="0" applyFont="1" applyFill="1" applyBorder="1" applyAlignment="1">
      <alignment vertical="center" wrapText="1"/>
    </xf>
    <xf numFmtId="0" fontId="65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7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72" fillId="4" borderId="3" xfId="0" applyNumberFormat="1" applyFont="1" applyFill="1" applyBorder="1" applyAlignment="1" applyProtection="1">
      <alignment horizontal="center" vertical="center"/>
      <protection hidden="1"/>
    </xf>
    <xf numFmtId="0" fontId="30" fillId="4" borderId="0" xfId="0" applyNumberFormat="1" applyFont="1" applyFill="1" applyBorder="1" applyAlignment="1" applyProtection="1">
      <alignment vertical="center"/>
      <protection hidden="1"/>
    </xf>
    <xf numFmtId="0" fontId="30" fillId="4" borderId="0" xfId="0" applyNumberFormat="1" applyFont="1" applyFill="1" applyAlignment="1" applyProtection="1">
      <alignment vertical="center"/>
      <protection hidden="1"/>
    </xf>
    <xf numFmtId="0" fontId="68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39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65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22" fillId="6" borderId="3" xfId="0" applyNumberFormat="1" applyFont="1" applyFill="1" applyBorder="1" applyAlignment="1" applyProtection="1">
      <alignment horizontal="left" vertical="center" wrapText="1"/>
      <protection hidden="1"/>
    </xf>
    <xf numFmtId="0" fontId="73" fillId="4" borderId="3" xfId="0" applyNumberFormat="1" applyFont="1" applyFill="1" applyBorder="1" applyAlignment="1" applyProtection="1">
      <alignment horizontal="left" vertical="center" wrapText="1"/>
      <protection hidden="1"/>
    </xf>
    <xf numFmtId="0" fontId="70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47" fillId="12" borderId="8" xfId="0" applyNumberFormat="1" applyFont="1" applyFill="1" applyBorder="1" applyAlignment="1" applyProtection="1">
      <alignment horizontal="center" vertical="center"/>
      <protection hidden="1"/>
    </xf>
    <xf numFmtId="0" fontId="17" fillId="12" borderId="10" xfId="0" applyNumberFormat="1" applyFont="1" applyFill="1" applyBorder="1" applyAlignment="1" applyProtection="1">
      <alignment horizontal="center" vertical="center"/>
      <protection hidden="1"/>
    </xf>
    <xf numFmtId="0" fontId="17" fillId="12" borderId="7" xfId="0" applyNumberFormat="1" applyFont="1" applyFill="1" applyBorder="1" applyAlignment="1" applyProtection="1">
      <alignment horizontal="center" vertical="center"/>
      <protection hidden="1"/>
    </xf>
    <xf numFmtId="0" fontId="45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14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4" fillId="12" borderId="8" xfId="0" applyNumberFormat="1" applyFont="1" applyFill="1" applyBorder="1" applyAlignment="1" applyProtection="1">
      <alignment horizontal="center" vertical="center" readingOrder="1"/>
      <protection hidden="1"/>
    </xf>
    <xf numFmtId="0" fontId="74" fillId="12" borderId="10" xfId="0" applyNumberFormat="1" applyFont="1" applyFill="1" applyBorder="1" applyAlignment="1" applyProtection="1">
      <alignment horizontal="center" vertical="center" readingOrder="1"/>
      <protection hidden="1"/>
    </xf>
    <xf numFmtId="0" fontId="74" fillId="12" borderId="7" xfId="0" applyNumberFormat="1" applyFont="1" applyFill="1" applyBorder="1" applyAlignment="1" applyProtection="1">
      <alignment horizontal="center" vertical="center" readingOrder="1"/>
      <protection hidden="1"/>
    </xf>
    <xf numFmtId="0" fontId="11" fillId="13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13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13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45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44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13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13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12" fillId="13" borderId="8" xfId="0" applyNumberFormat="1" applyFont="1" applyFill="1" applyBorder="1" applyAlignment="1" applyProtection="1">
      <alignment horizontal="center" vertical="center" wrapText="1"/>
      <protection hidden="1"/>
    </xf>
    <xf numFmtId="0" fontId="12" fillId="13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13" borderId="7" xfId="0" applyNumberFormat="1" applyFont="1" applyFill="1" applyBorder="1" applyAlignment="1" applyProtection="1">
      <alignment horizontal="center" vertical="center" wrapText="1"/>
      <protection hidden="1"/>
    </xf>
    <xf numFmtId="0" fontId="32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32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14" borderId="8" xfId="0" applyNumberFormat="1" applyFont="1" applyFill="1" applyBorder="1" applyAlignment="1" applyProtection="1">
      <alignment horizontal="center" vertical="center"/>
      <protection hidden="1"/>
    </xf>
    <xf numFmtId="0" fontId="11" fillId="14" borderId="10" xfId="0" applyNumberFormat="1" applyFont="1" applyFill="1" applyBorder="1" applyAlignment="1" applyProtection="1">
      <alignment horizontal="center" vertical="center"/>
      <protection hidden="1"/>
    </xf>
    <xf numFmtId="0" fontId="11" fillId="14" borderId="7" xfId="0" applyNumberFormat="1" applyFont="1" applyFill="1" applyBorder="1" applyAlignment="1" applyProtection="1">
      <alignment horizontal="center" vertical="center"/>
      <protection hidden="1"/>
    </xf>
    <xf numFmtId="0" fontId="75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75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75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14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59" fillId="15" borderId="6" xfId="0" applyNumberFormat="1" applyFont="1" applyFill="1" applyBorder="1" applyAlignment="1" applyProtection="1">
      <alignment horizontal="center" vertical="center" wrapText="1"/>
      <protection hidden="1"/>
    </xf>
    <xf numFmtId="0" fontId="59" fillId="15" borderId="10" xfId="0" applyNumberFormat="1" applyFont="1" applyFill="1" applyBorder="1" applyAlignment="1" applyProtection="1">
      <alignment horizontal="center" vertical="center" wrapText="1"/>
      <protection hidden="1"/>
    </xf>
    <xf numFmtId="0" fontId="59" fillId="15" borderId="7" xfId="0" applyNumberFormat="1" applyFont="1" applyFill="1" applyBorder="1" applyAlignment="1" applyProtection="1">
      <alignment horizontal="center" vertical="center" wrapText="1"/>
      <protection hidden="1"/>
    </xf>
    <xf numFmtId="0" fontId="46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46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46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76" fillId="9" borderId="14" xfId="0" applyNumberFormat="1" applyFont="1" applyFill="1" applyBorder="1" applyAlignment="1" applyProtection="1">
      <alignment horizontal="right" vertical="center" wrapText="1"/>
      <protection locked="0"/>
    </xf>
    <xf numFmtId="0" fontId="76" fillId="9" borderId="15" xfId="0" applyNumberFormat="1" applyFont="1" applyFill="1" applyBorder="1" applyAlignment="1" applyProtection="1">
      <alignment horizontal="right" vertical="center" wrapText="1"/>
      <protection locked="0"/>
    </xf>
    <xf numFmtId="0" fontId="76" fillId="9" borderId="16" xfId="0" applyNumberFormat="1" applyFont="1" applyFill="1" applyBorder="1" applyAlignment="1" applyProtection="1">
      <alignment horizontal="right" vertical="center" wrapText="1"/>
      <protection locked="0"/>
    </xf>
    <xf numFmtId="0" fontId="77" fillId="8" borderId="8" xfId="0" applyNumberFormat="1" applyFont="1" applyFill="1" applyBorder="1" applyAlignment="1" applyProtection="1">
      <alignment horizontal="center" vertical="center"/>
      <protection hidden="1"/>
    </xf>
    <xf numFmtId="0" fontId="77" fillId="8" borderId="10" xfId="0" applyNumberFormat="1" applyFont="1" applyFill="1" applyBorder="1" applyAlignment="1" applyProtection="1">
      <alignment horizontal="center" vertical="center"/>
      <protection hidden="1"/>
    </xf>
    <xf numFmtId="0" fontId="77" fillId="8" borderId="7" xfId="0" applyNumberFormat="1" applyFont="1" applyFill="1" applyBorder="1" applyAlignment="1" applyProtection="1">
      <alignment horizontal="center" vertical="center"/>
      <protection hidden="1"/>
    </xf>
    <xf numFmtId="0" fontId="78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78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78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7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77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77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45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45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44" fillId="14" borderId="10" xfId="0" applyNumberFormat="1" applyFont="1" applyFill="1" applyBorder="1" applyAlignment="1" applyProtection="1">
      <alignment horizontal="center" vertical="center" wrapText="1"/>
      <protection hidden="1"/>
    </xf>
    <xf numFmtId="0" fontId="44" fillId="14" borderId="7" xfId="0" applyNumberFormat="1" applyFont="1" applyFill="1" applyBorder="1" applyAlignment="1" applyProtection="1">
      <alignment horizontal="center" vertical="center" wrapText="1"/>
      <protection hidden="1"/>
    </xf>
    <xf numFmtId="0" fontId="14" fillId="12" borderId="10" xfId="0" applyNumberFormat="1" applyFont="1" applyFill="1" applyBorder="1" applyAlignment="1" applyProtection="1">
      <alignment horizontal="center" vertical="center"/>
      <protection hidden="1"/>
    </xf>
    <xf numFmtId="0" fontId="14" fillId="12" borderId="7" xfId="0" applyNumberFormat="1" applyFont="1" applyFill="1" applyBorder="1" applyAlignment="1" applyProtection="1">
      <alignment horizontal="center" vertical="center"/>
      <protection hidden="1"/>
    </xf>
    <xf numFmtId="0" fontId="74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74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4" fillId="12" borderId="17" xfId="0" applyNumberFormat="1" applyFont="1" applyFill="1" applyBorder="1" applyAlignment="1" applyProtection="1">
      <alignment horizontal="center" vertical="center" wrapText="1"/>
      <protection hidden="1"/>
    </xf>
    <xf numFmtId="0" fontId="46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23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7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79" fillId="8" borderId="6" xfId="0" applyNumberFormat="1" applyFont="1" applyFill="1" applyBorder="1" applyAlignment="1" applyProtection="1">
      <alignment horizontal="center" vertical="center" wrapText="1"/>
      <protection hidden="1"/>
    </xf>
    <xf numFmtId="0" fontId="79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79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77" fillId="8" borderId="6" xfId="0" applyNumberFormat="1" applyFont="1" applyFill="1" applyBorder="1" applyAlignment="1" applyProtection="1">
      <alignment horizontal="center" vertical="center"/>
      <protection hidden="1"/>
    </xf>
    <xf numFmtId="0" fontId="47" fillId="14" borderId="8" xfId="0" applyNumberFormat="1" applyFont="1" applyFill="1" applyBorder="1" applyAlignment="1" applyProtection="1">
      <alignment horizontal="center" vertical="center"/>
      <protection hidden="1"/>
    </xf>
    <xf numFmtId="0" fontId="47" fillId="14" borderId="10" xfId="0" applyNumberFormat="1" applyFont="1" applyFill="1" applyBorder="1" applyAlignment="1" applyProtection="1">
      <alignment horizontal="center" vertical="center"/>
      <protection hidden="1"/>
    </xf>
    <xf numFmtId="0" fontId="47" fillId="14" borderId="7" xfId="0" applyNumberFormat="1" applyFont="1" applyFill="1" applyBorder="1" applyAlignment="1" applyProtection="1">
      <alignment horizontal="center" vertical="center"/>
      <protection hidden="1"/>
    </xf>
    <xf numFmtId="0" fontId="13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13" fillId="12" borderId="10" xfId="0" applyNumberFormat="1" applyFont="1" applyFill="1" applyBorder="1" applyAlignment="1" applyProtection="1">
      <alignment horizontal="center" vertical="center" wrapText="1"/>
      <protection hidden="1"/>
    </xf>
    <xf numFmtId="0" fontId="13" fillId="12" borderId="7" xfId="0" applyNumberFormat="1" applyFont="1" applyFill="1" applyBorder="1" applyAlignment="1" applyProtection="1">
      <alignment horizontal="center" vertical="center" wrapText="1"/>
      <protection hidden="1"/>
    </xf>
    <xf numFmtId="0" fontId="78" fillId="16" borderId="8" xfId="0" applyNumberFormat="1" applyFont="1" applyFill="1" applyBorder="1" applyAlignment="1" applyProtection="1">
      <alignment horizontal="center" vertical="center" wrapText="1"/>
      <protection hidden="1"/>
    </xf>
    <xf numFmtId="0" fontId="78" fillId="16" borderId="10" xfId="0" applyNumberFormat="1" applyFont="1" applyFill="1" applyBorder="1" applyAlignment="1" applyProtection="1">
      <alignment horizontal="center" vertical="center" wrapText="1"/>
      <protection hidden="1"/>
    </xf>
    <xf numFmtId="0" fontId="78" fillId="16" borderId="7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B3D3C"/>
      <rgbColor rgb="00FFFFFF"/>
      <rgbColor rgb="00000000"/>
      <rgbColor rgb="00D5D5D5"/>
      <rgbColor rgb="00000000"/>
      <rgbColor rgb="00F5F5F5"/>
      <rgbColor rgb="00FD0000"/>
      <rgbColor rgb="00FD4100"/>
      <rgbColor rgb="004D4D4D"/>
      <rgbColor rgb="0026262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U1437"/>
  <sheetViews>
    <sheetView showGridLines="0" tabSelected="1" topLeftCell="A196" zoomScale="75" zoomScaleNormal="75" workbookViewId="0">
      <selection activeCell="C934" sqref="C934"/>
    </sheetView>
  </sheetViews>
  <sheetFormatPr defaultColWidth="10.25" defaultRowHeight="19.899999999999999" customHeight="1"/>
  <cols>
    <col min="1" max="1" width="4" style="1" customWidth="1"/>
    <col min="2" max="2" width="10.125" style="10" customWidth="1"/>
    <col min="3" max="3" width="83.375" style="19" customWidth="1"/>
    <col min="4" max="4" width="14.125" style="107" customWidth="1"/>
    <col min="5" max="5" width="14.25" style="13" customWidth="1"/>
    <col min="6" max="6" width="14.25" style="101" customWidth="1"/>
    <col min="7" max="7" width="14.375" style="28" customWidth="1"/>
    <col min="8" max="8" width="14" style="61" customWidth="1"/>
    <col min="9" max="9" width="14.25" style="31" customWidth="1"/>
    <col min="10" max="16384" width="10.25" style="1"/>
  </cols>
  <sheetData>
    <row r="1" spans="2:9" ht="34.15" customHeight="1">
      <c r="B1" s="136" t="s">
        <v>0</v>
      </c>
      <c r="C1" s="137"/>
      <c r="D1" s="137"/>
      <c r="E1" s="137"/>
      <c r="F1" s="137"/>
      <c r="G1" s="137"/>
      <c r="H1" s="137"/>
      <c r="I1" s="138"/>
    </row>
    <row r="2" spans="2:9" ht="76.150000000000006" customHeight="1">
      <c r="B2" s="76" t="s">
        <v>1</v>
      </c>
      <c r="C2" s="77" t="s">
        <v>2</v>
      </c>
      <c r="D2" s="108" t="s">
        <v>3</v>
      </c>
      <c r="E2" s="77" t="s">
        <v>4</v>
      </c>
      <c r="F2" s="108" t="s">
        <v>5</v>
      </c>
      <c r="G2" s="81" t="s">
        <v>6</v>
      </c>
      <c r="H2" s="82" t="s">
        <v>7</v>
      </c>
      <c r="I2" s="81" t="s">
        <v>8</v>
      </c>
    </row>
    <row r="3" spans="2:9" ht="34.15" customHeight="1">
      <c r="B3" s="120" t="s">
        <v>9</v>
      </c>
      <c r="C3" s="121"/>
      <c r="D3" s="121"/>
      <c r="E3" s="121"/>
      <c r="F3" s="121"/>
      <c r="G3" s="121"/>
      <c r="H3" s="121"/>
      <c r="I3" s="122"/>
    </row>
    <row r="4" spans="2:9" ht="37.15" customHeight="1">
      <c r="B4" s="129" t="s">
        <v>10</v>
      </c>
      <c r="C4" s="130"/>
      <c r="D4" s="130"/>
      <c r="E4" s="130"/>
      <c r="F4" s="130"/>
      <c r="G4" s="130"/>
      <c r="H4" s="130"/>
      <c r="I4" s="131"/>
    </row>
    <row r="5" spans="2:9" ht="29.45" customHeight="1">
      <c r="B5" s="123" t="s">
        <v>11</v>
      </c>
      <c r="C5" s="124"/>
      <c r="D5" s="124"/>
      <c r="E5" s="124"/>
      <c r="F5" s="124"/>
      <c r="G5" s="124"/>
      <c r="H5" s="124"/>
      <c r="I5" s="125"/>
    </row>
    <row r="6" spans="2:9" ht="37.5">
      <c r="B6" s="48" t="s">
        <v>12</v>
      </c>
      <c r="C6" s="46" t="s">
        <v>13</v>
      </c>
      <c r="D6" s="58" t="s">
        <v>14</v>
      </c>
      <c r="E6" s="58">
        <v>1</v>
      </c>
      <c r="F6" s="75">
        <v>720</v>
      </c>
      <c r="G6" s="47">
        <f>F6*0.5</f>
        <v>360</v>
      </c>
      <c r="H6" s="62"/>
      <c r="I6" s="60">
        <f>G6*H6</f>
        <v>0</v>
      </c>
    </row>
    <row r="7" spans="2:9" ht="34.15" customHeight="1">
      <c r="B7" s="48" t="s">
        <v>15</v>
      </c>
      <c r="C7" s="46" t="s">
        <v>13</v>
      </c>
      <c r="D7" s="58" t="s">
        <v>16</v>
      </c>
      <c r="E7" s="58">
        <v>1</v>
      </c>
      <c r="F7" s="75">
        <v>1250</v>
      </c>
      <c r="G7" s="47">
        <f>F7*0.5</f>
        <v>625</v>
      </c>
      <c r="H7" s="62"/>
      <c r="I7" s="60">
        <f>G7*H7</f>
        <v>0</v>
      </c>
    </row>
    <row r="8" spans="2:9" ht="34.15" customHeight="1">
      <c r="B8" s="48"/>
      <c r="C8" s="46" t="s">
        <v>17</v>
      </c>
      <c r="D8" s="58" t="s">
        <v>18</v>
      </c>
      <c r="E8" s="58">
        <v>1</v>
      </c>
      <c r="F8" s="75">
        <v>720</v>
      </c>
      <c r="G8" s="47">
        <f>F8*0.5</f>
        <v>360</v>
      </c>
      <c r="H8" s="62"/>
      <c r="I8" s="60">
        <f>G8*H8</f>
        <v>0</v>
      </c>
    </row>
    <row r="9" spans="2:9" ht="25.5" customHeight="1">
      <c r="B9" s="123" t="s">
        <v>19</v>
      </c>
      <c r="C9" s="124"/>
      <c r="D9" s="124"/>
      <c r="E9" s="124"/>
      <c r="F9" s="124"/>
      <c r="G9" s="124"/>
      <c r="H9" s="124"/>
      <c r="I9" s="125"/>
    </row>
    <row r="10" spans="2:9" ht="34.15" customHeight="1">
      <c r="B10" s="48" t="s">
        <v>20</v>
      </c>
      <c r="C10" s="20" t="s">
        <v>21</v>
      </c>
      <c r="D10" s="58" t="s">
        <v>14</v>
      </c>
      <c r="E10" s="14">
        <v>1</v>
      </c>
      <c r="F10" s="75">
        <v>750</v>
      </c>
      <c r="G10" s="29">
        <f t="shared" ref="G10:G15" si="0">F10*0.5</f>
        <v>375</v>
      </c>
      <c r="H10" s="63"/>
      <c r="I10" s="32">
        <f t="shared" ref="I10:I15" si="1">G10*H10</f>
        <v>0</v>
      </c>
    </row>
    <row r="11" spans="2:9" ht="37.5">
      <c r="B11" s="48" t="s">
        <v>22</v>
      </c>
      <c r="C11" s="20" t="s">
        <v>21</v>
      </c>
      <c r="D11" s="58" t="s">
        <v>16</v>
      </c>
      <c r="E11" s="14">
        <v>1</v>
      </c>
      <c r="F11" s="75">
        <v>1350</v>
      </c>
      <c r="G11" s="29">
        <f t="shared" si="0"/>
        <v>675</v>
      </c>
      <c r="H11" s="63"/>
      <c r="I11" s="32">
        <f t="shared" si="1"/>
        <v>0</v>
      </c>
    </row>
    <row r="12" spans="2:9" ht="34.15" customHeight="1">
      <c r="B12" s="48" t="s">
        <v>23</v>
      </c>
      <c r="C12" s="21" t="s">
        <v>24</v>
      </c>
      <c r="D12" s="58" t="s">
        <v>14</v>
      </c>
      <c r="E12" s="14">
        <v>1</v>
      </c>
      <c r="F12" s="75">
        <v>850</v>
      </c>
      <c r="G12" s="29">
        <f t="shared" si="0"/>
        <v>425</v>
      </c>
      <c r="H12" s="63"/>
      <c r="I12" s="32">
        <f t="shared" si="1"/>
        <v>0</v>
      </c>
    </row>
    <row r="13" spans="2:9" ht="37.5">
      <c r="B13" s="48" t="s">
        <v>25</v>
      </c>
      <c r="C13" s="21" t="s">
        <v>24</v>
      </c>
      <c r="D13" s="58" t="s">
        <v>16</v>
      </c>
      <c r="E13" s="14">
        <v>1</v>
      </c>
      <c r="F13" s="75">
        <v>1450</v>
      </c>
      <c r="G13" s="29">
        <f t="shared" si="0"/>
        <v>725</v>
      </c>
      <c r="H13" s="63"/>
      <c r="I13" s="32">
        <f t="shared" si="1"/>
        <v>0</v>
      </c>
    </row>
    <row r="14" spans="2:9" ht="34.15" customHeight="1">
      <c r="B14" s="48" t="s">
        <v>26</v>
      </c>
      <c r="C14" s="21" t="s">
        <v>27</v>
      </c>
      <c r="D14" s="58" t="s">
        <v>14</v>
      </c>
      <c r="E14" s="14">
        <v>1</v>
      </c>
      <c r="F14" s="75">
        <v>850</v>
      </c>
      <c r="G14" s="29">
        <f t="shared" si="0"/>
        <v>425</v>
      </c>
      <c r="H14" s="63"/>
      <c r="I14" s="32">
        <f t="shared" si="1"/>
        <v>0</v>
      </c>
    </row>
    <row r="15" spans="2:9" ht="37.5">
      <c r="B15" s="48" t="s">
        <v>28</v>
      </c>
      <c r="C15" s="21" t="s">
        <v>27</v>
      </c>
      <c r="D15" s="58" t="s">
        <v>16</v>
      </c>
      <c r="E15" s="14">
        <v>1</v>
      </c>
      <c r="F15" s="75">
        <v>1450</v>
      </c>
      <c r="G15" s="29">
        <f t="shared" si="0"/>
        <v>725</v>
      </c>
      <c r="H15" s="63"/>
      <c r="I15" s="32">
        <f t="shared" si="1"/>
        <v>0</v>
      </c>
    </row>
    <row r="16" spans="2:9" ht="24.75" customHeight="1">
      <c r="B16" s="123" t="s">
        <v>29</v>
      </c>
      <c r="C16" s="124"/>
      <c r="D16" s="124"/>
      <c r="E16" s="124"/>
      <c r="F16" s="124"/>
      <c r="G16" s="124"/>
      <c r="H16" s="124"/>
      <c r="I16" s="125"/>
    </row>
    <row r="17" spans="2:9" ht="37.5" hidden="1">
      <c r="B17" s="48" t="s">
        <v>30</v>
      </c>
      <c r="C17" s="21" t="s">
        <v>31</v>
      </c>
      <c r="D17" s="58" t="s">
        <v>32</v>
      </c>
      <c r="E17" s="14">
        <v>1</v>
      </c>
      <c r="F17" s="75">
        <v>250</v>
      </c>
      <c r="G17" s="80">
        <f>F17*0.5</f>
        <v>125</v>
      </c>
      <c r="H17" s="63"/>
      <c r="I17" s="32">
        <f>G17*H17</f>
        <v>0</v>
      </c>
    </row>
    <row r="18" spans="2:9" ht="37.5" hidden="1">
      <c r="B18" s="48" t="s">
        <v>33</v>
      </c>
      <c r="C18" s="21" t="s">
        <v>31</v>
      </c>
      <c r="D18" s="58" t="s">
        <v>14</v>
      </c>
      <c r="E18" s="14">
        <v>1</v>
      </c>
      <c r="F18" s="75">
        <v>350</v>
      </c>
      <c r="G18" s="80">
        <f t="shared" ref="G18:G25" si="2">F18*0.5</f>
        <v>175</v>
      </c>
      <c r="H18" s="63"/>
      <c r="I18" s="32">
        <f t="shared" ref="I18:I25" si="3">G18*H18</f>
        <v>0</v>
      </c>
    </row>
    <row r="19" spans="2:9" ht="37.5" hidden="1">
      <c r="B19" s="48" t="s">
        <v>34</v>
      </c>
      <c r="C19" s="21" t="s">
        <v>31</v>
      </c>
      <c r="D19" s="58" t="s">
        <v>16</v>
      </c>
      <c r="E19" s="14">
        <v>1</v>
      </c>
      <c r="F19" s="75">
        <v>600</v>
      </c>
      <c r="G19" s="80">
        <f t="shared" si="2"/>
        <v>300</v>
      </c>
      <c r="H19" s="63"/>
      <c r="I19" s="32">
        <f t="shared" si="3"/>
        <v>0</v>
      </c>
    </row>
    <row r="20" spans="2:9" ht="34.15" customHeight="1">
      <c r="B20" s="48" t="s">
        <v>35</v>
      </c>
      <c r="C20" s="21" t="s">
        <v>36</v>
      </c>
      <c r="D20" s="58" t="s">
        <v>14</v>
      </c>
      <c r="E20" s="14">
        <v>1</v>
      </c>
      <c r="F20" s="75">
        <v>620</v>
      </c>
      <c r="G20" s="80">
        <f t="shared" si="2"/>
        <v>310</v>
      </c>
      <c r="H20" s="63"/>
      <c r="I20" s="32">
        <f t="shared" si="3"/>
        <v>0</v>
      </c>
    </row>
    <row r="21" spans="2:9" ht="34.15" customHeight="1">
      <c r="B21" s="48" t="s">
        <v>37</v>
      </c>
      <c r="C21" s="21" t="s">
        <v>36</v>
      </c>
      <c r="D21" s="58" t="s">
        <v>16</v>
      </c>
      <c r="E21" s="14">
        <v>1</v>
      </c>
      <c r="F21" s="75">
        <v>990</v>
      </c>
      <c r="G21" s="80">
        <f t="shared" si="2"/>
        <v>495</v>
      </c>
      <c r="H21" s="63"/>
      <c r="I21" s="32">
        <f t="shared" si="3"/>
        <v>0</v>
      </c>
    </row>
    <row r="22" spans="2:9" ht="37.5" hidden="1">
      <c r="B22" s="48" t="s">
        <v>38</v>
      </c>
      <c r="C22" s="21" t="s">
        <v>39</v>
      </c>
      <c r="D22" s="58" t="s">
        <v>32</v>
      </c>
      <c r="E22" s="14">
        <v>1</v>
      </c>
      <c r="F22" s="75">
        <v>250</v>
      </c>
      <c r="G22" s="80">
        <f t="shared" si="2"/>
        <v>125</v>
      </c>
      <c r="H22" s="63"/>
      <c r="I22" s="32">
        <f t="shared" si="3"/>
        <v>0</v>
      </c>
    </row>
    <row r="23" spans="2:9" ht="37.5" hidden="1">
      <c r="B23" s="48" t="s">
        <v>40</v>
      </c>
      <c r="C23" s="21" t="s">
        <v>39</v>
      </c>
      <c r="D23" s="58" t="s">
        <v>14</v>
      </c>
      <c r="E23" s="14">
        <v>1</v>
      </c>
      <c r="F23" s="75">
        <v>350</v>
      </c>
      <c r="G23" s="80">
        <f t="shared" si="2"/>
        <v>175</v>
      </c>
      <c r="H23" s="63"/>
      <c r="I23" s="32">
        <f t="shared" si="3"/>
        <v>0</v>
      </c>
    </row>
    <row r="24" spans="2:9" ht="37.5" hidden="1">
      <c r="B24" s="48" t="s">
        <v>41</v>
      </c>
      <c r="C24" s="21" t="s">
        <v>39</v>
      </c>
      <c r="D24" s="58" t="s">
        <v>16</v>
      </c>
      <c r="E24" s="14">
        <v>1</v>
      </c>
      <c r="F24" s="75">
        <v>600</v>
      </c>
      <c r="G24" s="80">
        <f t="shared" si="2"/>
        <v>300</v>
      </c>
      <c r="H24" s="63"/>
      <c r="I24" s="32">
        <f t="shared" si="3"/>
        <v>0</v>
      </c>
    </row>
    <row r="25" spans="2:9" s="39" customFormat="1" ht="37.5">
      <c r="B25" s="56" t="s">
        <v>42</v>
      </c>
      <c r="C25" s="46" t="s">
        <v>43</v>
      </c>
      <c r="D25" s="58" t="s">
        <v>44</v>
      </c>
      <c r="E25" s="14">
        <v>1</v>
      </c>
      <c r="F25" s="75">
        <v>700</v>
      </c>
      <c r="G25" s="80">
        <f t="shared" si="2"/>
        <v>350</v>
      </c>
      <c r="H25" s="62"/>
      <c r="I25" s="32">
        <f t="shared" si="3"/>
        <v>0</v>
      </c>
    </row>
    <row r="26" spans="2:9" s="45" customFormat="1" ht="37.5">
      <c r="B26" s="103"/>
      <c r="C26" s="46" t="s">
        <v>45</v>
      </c>
      <c r="D26" s="105" t="s">
        <v>46</v>
      </c>
      <c r="E26" s="14">
        <v>1</v>
      </c>
      <c r="F26" s="75">
        <v>450</v>
      </c>
      <c r="G26" s="80">
        <f>F26*0.5</f>
        <v>225</v>
      </c>
      <c r="H26" s="62"/>
      <c r="I26" s="32">
        <f>G26*H26</f>
        <v>0</v>
      </c>
    </row>
    <row r="27" spans="2:9" ht="25.5" customHeight="1">
      <c r="B27" s="123" t="s">
        <v>47</v>
      </c>
      <c r="C27" s="124"/>
      <c r="D27" s="124"/>
      <c r="E27" s="124"/>
      <c r="F27" s="124"/>
      <c r="G27" s="124"/>
      <c r="H27" s="124"/>
      <c r="I27" s="125"/>
    </row>
    <row r="28" spans="2:9" ht="36.75" hidden="1" customHeight="1">
      <c r="B28" s="48" t="s">
        <v>48</v>
      </c>
      <c r="C28" s="46" t="s">
        <v>49</v>
      </c>
      <c r="D28" s="58" t="s">
        <v>16</v>
      </c>
      <c r="E28" s="58">
        <v>1</v>
      </c>
      <c r="F28" s="75">
        <v>1350</v>
      </c>
      <c r="G28" s="47">
        <f>F28*0.5</f>
        <v>675</v>
      </c>
      <c r="H28" s="62"/>
      <c r="I28" s="60">
        <f>G28*H28</f>
        <v>0</v>
      </c>
    </row>
    <row r="29" spans="2:9" ht="34.15" customHeight="1">
      <c r="B29" s="48" t="s">
        <v>50</v>
      </c>
      <c r="C29" s="46" t="s">
        <v>51</v>
      </c>
      <c r="D29" s="58" t="s">
        <v>14</v>
      </c>
      <c r="E29" s="58">
        <v>1</v>
      </c>
      <c r="F29" s="75">
        <v>920</v>
      </c>
      <c r="G29" s="47">
        <f>F29*0.5</f>
        <v>460</v>
      </c>
      <c r="H29" s="62"/>
      <c r="I29" s="60">
        <f>G29*H29</f>
        <v>0</v>
      </c>
    </row>
    <row r="30" spans="2:9" ht="37.5">
      <c r="B30" s="48" t="s">
        <v>52</v>
      </c>
      <c r="C30" s="46" t="s">
        <v>51</v>
      </c>
      <c r="D30" s="58" t="s">
        <v>16</v>
      </c>
      <c r="E30" s="58">
        <v>1</v>
      </c>
      <c r="F30" s="75">
        <v>1500</v>
      </c>
      <c r="G30" s="47">
        <f>F30*0.5</f>
        <v>750</v>
      </c>
      <c r="H30" s="62"/>
      <c r="I30" s="60">
        <f>G30*H30</f>
        <v>0</v>
      </c>
    </row>
    <row r="31" spans="2:9" ht="37.5">
      <c r="B31" s="6" t="s">
        <v>53</v>
      </c>
      <c r="C31" s="57" t="s">
        <v>54</v>
      </c>
      <c r="D31" s="58" t="s">
        <v>55</v>
      </c>
      <c r="E31" s="58">
        <v>1</v>
      </c>
      <c r="F31" s="75">
        <v>2580</v>
      </c>
      <c r="G31" s="47">
        <f>F31*0.5</f>
        <v>1290</v>
      </c>
      <c r="H31" s="62"/>
      <c r="I31" s="60">
        <f>G31*H31</f>
        <v>0</v>
      </c>
    </row>
    <row r="32" spans="2:9" ht="26.25" customHeight="1">
      <c r="B32" s="123" t="s">
        <v>56</v>
      </c>
      <c r="C32" s="124"/>
      <c r="D32" s="124"/>
      <c r="E32" s="124"/>
      <c r="F32" s="124"/>
      <c r="G32" s="124"/>
      <c r="H32" s="124"/>
      <c r="I32" s="125"/>
    </row>
    <row r="33" spans="2:9" ht="37.5">
      <c r="B33" s="56" t="s">
        <v>57</v>
      </c>
      <c r="C33" s="46" t="s">
        <v>58</v>
      </c>
      <c r="D33" s="58" t="s">
        <v>59</v>
      </c>
      <c r="E33" s="58">
        <v>1</v>
      </c>
      <c r="F33" s="75">
        <v>1035</v>
      </c>
      <c r="G33" s="47">
        <f>F33*0.5</f>
        <v>517.5</v>
      </c>
      <c r="H33" s="62"/>
      <c r="I33" s="60">
        <f>G33*H33</f>
        <v>0</v>
      </c>
    </row>
    <row r="34" spans="2:9" ht="37.5">
      <c r="B34" s="56" t="s">
        <v>60</v>
      </c>
      <c r="C34" s="46" t="s">
        <v>58</v>
      </c>
      <c r="D34" s="58" t="s">
        <v>16</v>
      </c>
      <c r="E34" s="58">
        <v>1</v>
      </c>
      <c r="F34" s="75">
        <v>1575</v>
      </c>
      <c r="G34" s="47">
        <f t="shared" ref="G34:G46" si="4">F34*0.5</f>
        <v>787.5</v>
      </c>
      <c r="H34" s="62"/>
      <c r="I34" s="60">
        <f t="shared" ref="I34:I46" si="5">G34*H34</f>
        <v>0</v>
      </c>
    </row>
    <row r="35" spans="2:9" ht="37.5">
      <c r="B35" s="56" t="s">
        <v>61</v>
      </c>
      <c r="C35" s="46" t="s">
        <v>62</v>
      </c>
      <c r="D35" s="58" t="s">
        <v>14</v>
      </c>
      <c r="E35" s="58">
        <v>1</v>
      </c>
      <c r="F35" s="75">
        <v>1035</v>
      </c>
      <c r="G35" s="47">
        <f t="shared" si="4"/>
        <v>517.5</v>
      </c>
      <c r="H35" s="62"/>
      <c r="I35" s="60">
        <f t="shared" si="5"/>
        <v>0</v>
      </c>
    </row>
    <row r="36" spans="2:9" ht="37.5">
      <c r="B36" s="56" t="s">
        <v>63</v>
      </c>
      <c r="C36" s="46" t="s">
        <v>62</v>
      </c>
      <c r="D36" s="58" t="s">
        <v>16</v>
      </c>
      <c r="E36" s="58">
        <v>1</v>
      </c>
      <c r="F36" s="75">
        <v>1575</v>
      </c>
      <c r="G36" s="47">
        <f t="shared" si="4"/>
        <v>787.5</v>
      </c>
      <c r="H36" s="62"/>
      <c r="I36" s="60">
        <f t="shared" si="5"/>
        <v>0</v>
      </c>
    </row>
    <row r="37" spans="2:9" ht="37.5">
      <c r="B37" s="56" t="s">
        <v>64</v>
      </c>
      <c r="C37" s="46" t="s">
        <v>65</v>
      </c>
      <c r="D37" s="58" t="s">
        <v>14</v>
      </c>
      <c r="E37" s="58">
        <v>1</v>
      </c>
      <c r="F37" s="75">
        <v>1035</v>
      </c>
      <c r="G37" s="47">
        <f t="shared" si="4"/>
        <v>517.5</v>
      </c>
      <c r="H37" s="62"/>
      <c r="I37" s="60">
        <f t="shared" si="5"/>
        <v>0</v>
      </c>
    </row>
    <row r="38" spans="2:9" ht="37.5">
      <c r="B38" s="56" t="s">
        <v>66</v>
      </c>
      <c r="C38" s="46" t="s">
        <v>65</v>
      </c>
      <c r="D38" s="58" t="s">
        <v>16</v>
      </c>
      <c r="E38" s="58">
        <v>1</v>
      </c>
      <c r="F38" s="75">
        <v>1575</v>
      </c>
      <c r="G38" s="47">
        <f t="shared" si="4"/>
        <v>787.5</v>
      </c>
      <c r="H38" s="62"/>
      <c r="I38" s="60">
        <f t="shared" si="5"/>
        <v>0</v>
      </c>
    </row>
    <row r="39" spans="2:9" s="45" customFormat="1" ht="37.5">
      <c r="B39" s="56" t="s">
        <v>67</v>
      </c>
      <c r="C39" s="46" t="s">
        <v>68</v>
      </c>
      <c r="D39" s="58" t="s">
        <v>14</v>
      </c>
      <c r="E39" s="58">
        <v>1</v>
      </c>
      <c r="F39" s="75">
        <v>1035</v>
      </c>
      <c r="G39" s="47">
        <f t="shared" si="4"/>
        <v>517.5</v>
      </c>
      <c r="H39" s="62"/>
      <c r="I39" s="60">
        <f t="shared" si="5"/>
        <v>0</v>
      </c>
    </row>
    <row r="40" spans="2:9" s="45" customFormat="1" ht="37.5">
      <c r="B40" s="56" t="s">
        <v>69</v>
      </c>
      <c r="C40" s="46" t="s">
        <v>68</v>
      </c>
      <c r="D40" s="58" t="s">
        <v>16</v>
      </c>
      <c r="E40" s="58">
        <v>1</v>
      </c>
      <c r="F40" s="75">
        <v>1575</v>
      </c>
      <c r="G40" s="47">
        <f t="shared" si="4"/>
        <v>787.5</v>
      </c>
      <c r="H40" s="62"/>
      <c r="I40" s="60">
        <f t="shared" si="5"/>
        <v>0</v>
      </c>
    </row>
    <row r="41" spans="2:9" s="45" customFormat="1" ht="37.5">
      <c r="B41" s="56"/>
      <c r="C41" s="46" t="s">
        <v>70</v>
      </c>
      <c r="D41" s="58" t="s">
        <v>14</v>
      </c>
      <c r="E41" s="58">
        <v>1</v>
      </c>
      <c r="F41" s="75">
        <v>1035</v>
      </c>
      <c r="G41" s="47">
        <f>F41*0.5</f>
        <v>517.5</v>
      </c>
      <c r="H41" s="62"/>
      <c r="I41" s="60">
        <f>G41*H41</f>
        <v>0</v>
      </c>
    </row>
    <row r="42" spans="2:9" s="45" customFormat="1" ht="37.5">
      <c r="B42" s="56"/>
      <c r="C42" s="46" t="s">
        <v>70</v>
      </c>
      <c r="D42" s="58" t="s">
        <v>16</v>
      </c>
      <c r="E42" s="58">
        <v>1</v>
      </c>
      <c r="F42" s="75">
        <v>1575</v>
      </c>
      <c r="G42" s="47">
        <f>F42*0.5</f>
        <v>787.5</v>
      </c>
      <c r="H42" s="62"/>
      <c r="I42" s="60">
        <f>G42*H42</f>
        <v>0</v>
      </c>
    </row>
    <row r="43" spans="2:9" ht="37.5">
      <c r="B43" s="56" t="s">
        <v>71</v>
      </c>
      <c r="C43" s="46" t="s">
        <v>72</v>
      </c>
      <c r="D43" s="58" t="s">
        <v>14</v>
      </c>
      <c r="E43" s="58">
        <v>1</v>
      </c>
      <c r="F43" s="75">
        <v>1035</v>
      </c>
      <c r="G43" s="47">
        <f t="shared" si="4"/>
        <v>517.5</v>
      </c>
      <c r="H43" s="62"/>
      <c r="I43" s="60">
        <f t="shared" si="5"/>
        <v>0</v>
      </c>
    </row>
    <row r="44" spans="2:9" ht="37.5">
      <c r="B44" s="56" t="s">
        <v>73</v>
      </c>
      <c r="C44" s="46" t="s">
        <v>72</v>
      </c>
      <c r="D44" s="58" t="s">
        <v>16</v>
      </c>
      <c r="E44" s="58">
        <v>1</v>
      </c>
      <c r="F44" s="75">
        <v>1575</v>
      </c>
      <c r="G44" s="47">
        <f t="shared" si="4"/>
        <v>787.5</v>
      </c>
      <c r="H44" s="62"/>
      <c r="I44" s="60">
        <f t="shared" si="5"/>
        <v>0</v>
      </c>
    </row>
    <row r="45" spans="2:9" ht="37.5">
      <c r="B45" s="56" t="s">
        <v>74</v>
      </c>
      <c r="C45" s="46" t="s">
        <v>75</v>
      </c>
      <c r="D45" s="58" t="s">
        <v>14</v>
      </c>
      <c r="E45" s="58">
        <v>1</v>
      </c>
      <c r="F45" s="75">
        <v>1035</v>
      </c>
      <c r="G45" s="47">
        <f t="shared" si="4"/>
        <v>517.5</v>
      </c>
      <c r="H45" s="62"/>
      <c r="I45" s="60">
        <f t="shared" si="5"/>
        <v>0</v>
      </c>
    </row>
    <row r="46" spans="2:9" ht="37.5">
      <c r="B46" s="56" t="s">
        <v>76</v>
      </c>
      <c r="C46" s="46" t="s">
        <v>75</v>
      </c>
      <c r="D46" s="58" t="s">
        <v>16</v>
      </c>
      <c r="E46" s="58">
        <v>1</v>
      </c>
      <c r="F46" s="75">
        <v>1575</v>
      </c>
      <c r="G46" s="47">
        <f t="shared" si="4"/>
        <v>787.5</v>
      </c>
      <c r="H46" s="62"/>
      <c r="I46" s="60">
        <f t="shared" si="5"/>
        <v>0</v>
      </c>
    </row>
    <row r="47" spans="2:9" ht="28.15" customHeight="1">
      <c r="B47" s="123" t="s">
        <v>77</v>
      </c>
      <c r="C47" s="124"/>
      <c r="D47" s="124"/>
      <c r="E47" s="124"/>
      <c r="F47" s="124"/>
      <c r="G47" s="124"/>
      <c r="H47" s="124"/>
      <c r="I47" s="125"/>
    </row>
    <row r="48" spans="2:9" ht="37.5">
      <c r="B48" s="48" t="s">
        <v>78</v>
      </c>
      <c r="C48" s="46" t="s">
        <v>79</v>
      </c>
      <c r="D48" s="58" t="s">
        <v>14</v>
      </c>
      <c r="E48" s="58">
        <v>1</v>
      </c>
      <c r="F48" s="75">
        <v>900</v>
      </c>
      <c r="G48" s="47">
        <f>F48*0.5</f>
        <v>450</v>
      </c>
      <c r="H48" s="62"/>
      <c r="I48" s="60">
        <f>G48*H48</f>
        <v>0</v>
      </c>
    </row>
    <row r="49" spans="2:21" ht="37.5">
      <c r="B49" s="48" t="s">
        <v>80</v>
      </c>
      <c r="C49" s="46" t="s">
        <v>81</v>
      </c>
      <c r="D49" s="58" t="s">
        <v>14</v>
      </c>
      <c r="E49" s="58">
        <v>1</v>
      </c>
      <c r="F49" s="75">
        <v>900</v>
      </c>
      <c r="G49" s="47">
        <f>F49*0.5</f>
        <v>450</v>
      </c>
      <c r="H49" s="62"/>
      <c r="I49" s="60">
        <f>G49*H49</f>
        <v>0</v>
      </c>
    </row>
    <row r="50" spans="2:21" ht="34.9" customHeight="1">
      <c r="B50" s="132" t="s">
        <v>82</v>
      </c>
      <c r="C50" s="130"/>
      <c r="D50" s="130"/>
      <c r="E50" s="130"/>
      <c r="F50" s="130"/>
      <c r="G50" s="130"/>
      <c r="H50" s="130"/>
      <c r="I50" s="131"/>
    </row>
    <row r="51" spans="2:21" ht="34.9" customHeight="1">
      <c r="B51" s="123" t="s">
        <v>83</v>
      </c>
      <c r="C51" s="124"/>
      <c r="D51" s="124"/>
      <c r="E51" s="124"/>
      <c r="F51" s="124"/>
      <c r="G51" s="124"/>
      <c r="H51" s="124"/>
      <c r="I51" s="125"/>
    </row>
    <row r="52" spans="2:21" ht="34.15" customHeight="1">
      <c r="B52" s="56" t="s">
        <v>84</v>
      </c>
      <c r="C52" s="46" t="s">
        <v>85</v>
      </c>
      <c r="D52" s="58" t="s">
        <v>16</v>
      </c>
      <c r="E52" s="58">
        <v>1</v>
      </c>
      <c r="F52" s="75">
        <v>1000</v>
      </c>
      <c r="G52" s="75">
        <f>F52*0.5</f>
        <v>500</v>
      </c>
      <c r="H52" s="62"/>
      <c r="I52" s="60">
        <f>G52*H52</f>
        <v>0</v>
      </c>
    </row>
    <row r="53" spans="2:21" ht="34.15" customHeight="1">
      <c r="B53" s="56" t="s">
        <v>86</v>
      </c>
      <c r="C53" s="46" t="s">
        <v>87</v>
      </c>
      <c r="D53" s="58" t="s">
        <v>16</v>
      </c>
      <c r="E53" s="58">
        <v>1</v>
      </c>
      <c r="F53" s="75">
        <v>1000</v>
      </c>
      <c r="G53" s="75">
        <f>F53*0.5</f>
        <v>500</v>
      </c>
      <c r="H53" s="62"/>
      <c r="I53" s="60">
        <f>G53*H53</f>
        <v>0</v>
      </c>
    </row>
    <row r="54" spans="2:21" ht="34.15" customHeight="1">
      <c r="B54" s="5" t="s">
        <v>88</v>
      </c>
      <c r="C54" s="46" t="s">
        <v>89</v>
      </c>
      <c r="D54" s="58" t="s">
        <v>16</v>
      </c>
      <c r="E54" s="58">
        <v>1</v>
      </c>
      <c r="F54" s="75">
        <v>1400</v>
      </c>
      <c r="G54" s="75">
        <f>F54*0.5</f>
        <v>700</v>
      </c>
      <c r="H54" s="62"/>
      <c r="I54" s="60">
        <f>G54*H54</f>
        <v>0</v>
      </c>
    </row>
    <row r="55" spans="2:21" ht="34.15" customHeight="1">
      <c r="B55" s="56" t="s">
        <v>90</v>
      </c>
      <c r="C55" s="46" t="s">
        <v>91</v>
      </c>
      <c r="D55" s="58" t="s">
        <v>16</v>
      </c>
      <c r="E55" s="58">
        <v>1</v>
      </c>
      <c r="F55" s="75">
        <v>600</v>
      </c>
      <c r="G55" s="75">
        <f>F55*0.5</f>
        <v>300</v>
      </c>
      <c r="H55" s="62"/>
      <c r="I55" s="60">
        <f>G55*H55</f>
        <v>0</v>
      </c>
    </row>
    <row r="56" spans="2:21" ht="34.15" hidden="1" customHeight="1">
      <c r="B56" s="56" t="s">
        <v>92</v>
      </c>
      <c r="C56" s="43" t="s">
        <v>93</v>
      </c>
      <c r="D56" s="58" t="s">
        <v>16</v>
      </c>
      <c r="E56" s="58">
        <v>1</v>
      </c>
      <c r="F56" s="75">
        <v>900</v>
      </c>
      <c r="G56" s="75">
        <f>F56*0.5</f>
        <v>450</v>
      </c>
      <c r="H56" s="62"/>
      <c r="I56" s="60">
        <f>G56*H56</f>
        <v>0</v>
      </c>
    </row>
    <row r="57" spans="2:21" ht="28.15" customHeight="1">
      <c r="B57" s="140" t="s">
        <v>47</v>
      </c>
      <c r="C57" s="141"/>
      <c r="D57" s="141"/>
      <c r="E57" s="141"/>
      <c r="F57" s="141"/>
      <c r="G57" s="141"/>
      <c r="H57" s="141"/>
      <c r="I57" s="142"/>
    </row>
    <row r="58" spans="2:21" s="3" customFormat="1" ht="34.15" customHeight="1">
      <c r="B58" s="56" t="s">
        <v>94</v>
      </c>
      <c r="C58" s="46" t="s">
        <v>95</v>
      </c>
      <c r="D58" s="58" t="s">
        <v>96</v>
      </c>
      <c r="E58" s="58">
        <v>1</v>
      </c>
      <c r="F58" s="75">
        <v>1300</v>
      </c>
      <c r="G58" s="75">
        <f>F58*0.5</f>
        <v>650</v>
      </c>
      <c r="H58" s="62"/>
      <c r="I58" s="60">
        <f>G58*H58</f>
        <v>0</v>
      </c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2:21" s="3" customFormat="1" ht="34.15" customHeight="1">
      <c r="B59" s="56" t="s">
        <v>97</v>
      </c>
      <c r="C59" s="46" t="s">
        <v>98</v>
      </c>
      <c r="D59" s="58" t="s">
        <v>16</v>
      </c>
      <c r="E59" s="58">
        <v>1</v>
      </c>
      <c r="F59" s="75">
        <v>900</v>
      </c>
      <c r="G59" s="75">
        <f>F59*0.5</f>
        <v>450</v>
      </c>
      <c r="H59" s="62"/>
      <c r="I59" s="60">
        <f>G59*H59</f>
        <v>0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</row>
    <row r="60" spans="2:21" s="2" customFormat="1" ht="34.15" customHeight="1">
      <c r="B60" s="56" t="s">
        <v>99</v>
      </c>
      <c r="C60" s="46" t="s">
        <v>100</v>
      </c>
      <c r="D60" s="58" t="s">
        <v>16</v>
      </c>
      <c r="E60" s="58">
        <v>1</v>
      </c>
      <c r="F60" s="75">
        <v>1200</v>
      </c>
      <c r="G60" s="75">
        <f>F60*0.5</f>
        <v>600</v>
      </c>
      <c r="H60" s="62"/>
      <c r="I60" s="60">
        <f>G60*H60</f>
        <v>0</v>
      </c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</row>
    <row r="61" spans="2:21" s="2" customFormat="1" ht="28.15" customHeight="1">
      <c r="B61" s="123" t="s">
        <v>101</v>
      </c>
      <c r="C61" s="124"/>
      <c r="D61" s="124"/>
      <c r="E61" s="124"/>
      <c r="F61" s="124"/>
      <c r="G61" s="124"/>
      <c r="H61" s="124"/>
      <c r="I61" s="12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</row>
    <row r="62" spans="2:21" s="3" customFormat="1" ht="34.15" customHeight="1">
      <c r="B62" s="56" t="s">
        <v>102</v>
      </c>
      <c r="C62" s="57" t="s">
        <v>103</v>
      </c>
      <c r="D62" s="58" t="s">
        <v>14</v>
      </c>
      <c r="E62" s="58">
        <v>1</v>
      </c>
      <c r="F62" s="75">
        <v>900</v>
      </c>
      <c r="G62" s="75">
        <f>F62*0.5</f>
        <v>450</v>
      </c>
      <c r="H62" s="62"/>
      <c r="I62" s="60">
        <f>G62*H62</f>
        <v>0</v>
      </c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</row>
    <row r="63" spans="2:21" ht="36" customHeight="1">
      <c r="B63" s="56" t="s">
        <v>104</v>
      </c>
      <c r="C63" s="46" t="s">
        <v>105</v>
      </c>
      <c r="D63" s="58" t="s">
        <v>14</v>
      </c>
      <c r="E63" s="58">
        <v>1</v>
      </c>
      <c r="F63" s="75">
        <v>900</v>
      </c>
      <c r="G63" s="75">
        <f>F63*0.5</f>
        <v>450</v>
      </c>
      <c r="H63" s="62"/>
      <c r="I63" s="60">
        <f>G63*H63</f>
        <v>0</v>
      </c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</row>
    <row r="64" spans="2:21" ht="28.15" customHeight="1">
      <c r="B64" s="143" t="s">
        <v>106</v>
      </c>
      <c r="C64" s="144"/>
      <c r="D64" s="144"/>
      <c r="E64" s="144"/>
      <c r="F64" s="144"/>
      <c r="G64" s="144"/>
      <c r="H64" s="144"/>
      <c r="I64" s="1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</row>
    <row r="65" spans="2:9" s="45" customFormat="1" ht="34.15" customHeight="1">
      <c r="B65" s="48" t="s">
        <v>107</v>
      </c>
      <c r="C65" s="46" t="s">
        <v>108</v>
      </c>
      <c r="D65" s="58" t="s">
        <v>14</v>
      </c>
      <c r="E65" s="58">
        <v>1</v>
      </c>
      <c r="F65" s="75">
        <v>495</v>
      </c>
      <c r="G65" s="47">
        <f t="shared" ref="G65:G79" si="6">F65*0.5</f>
        <v>247.5</v>
      </c>
      <c r="H65" s="62"/>
      <c r="I65" s="60">
        <f t="shared" ref="I65:I79" si="7">G65*H65</f>
        <v>0</v>
      </c>
    </row>
    <row r="66" spans="2:9" s="45" customFormat="1" ht="34.15" customHeight="1">
      <c r="B66" s="6" t="s">
        <v>109</v>
      </c>
      <c r="C66" s="46" t="s">
        <v>108</v>
      </c>
      <c r="D66" s="58" t="s">
        <v>16</v>
      </c>
      <c r="E66" s="58">
        <v>1</v>
      </c>
      <c r="F66" s="75">
        <v>790</v>
      </c>
      <c r="G66" s="47">
        <f t="shared" si="6"/>
        <v>395</v>
      </c>
      <c r="H66" s="62"/>
      <c r="I66" s="60">
        <f t="shared" si="7"/>
        <v>0</v>
      </c>
    </row>
    <row r="67" spans="2:9" s="45" customFormat="1" ht="34.15" customHeight="1">
      <c r="B67" s="6"/>
      <c r="C67" s="46" t="s">
        <v>110</v>
      </c>
      <c r="D67" s="58" t="s">
        <v>55</v>
      </c>
      <c r="E67" s="58">
        <v>1</v>
      </c>
      <c r="F67" s="75">
        <v>1200</v>
      </c>
      <c r="G67" s="47">
        <f t="shared" si="6"/>
        <v>600</v>
      </c>
      <c r="H67" s="62"/>
      <c r="I67" s="60">
        <f t="shared" si="7"/>
        <v>0</v>
      </c>
    </row>
    <row r="68" spans="2:9" s="45" customFormat="1" ht="42.6" customHeight="1">
      <c r="B68" s="6"/>
      <c r="C68" s="102" t="s">
        <v>111</v>
      </c>
      <c r="D68" s="58" t="s">
        <v>14</v>
      </c>
      <c r="E68" s="58">
        <v>1</v>
      </c>
      <c r="F68" s="75">
        <v>495</v>
      </c>
      <c r="G68" s="47">
        <f t="shared" si="6"/>
        <v>247.5</v>
      </c>
      <c r="H68" s="62"/>
      <c r="I68" s="60">
        <f t="shared" si="7"/>
        <v>0</v>
      </c>
    </row>
    <row r="69" spans="2:9" s="45" customFormat="1" ht="47.45" customHeight="1">
      <c r="B69" s="6"/>
      <c r="C69" s="102" t="s">
        <v>111</v>
      </c>
      <c r="D69" s="58" t="s">
        <v>16</v>
      </c>
      <c r="E69" s="58">
        <v>1</v>
      </c>
      <c r="F69" s="75">
        <v>790</v>
      </c>
      <c r="G69" s="47">
        <f t="shared" si="6"/>
        <v>395</v>
      </c>
      <c r="H69" s="62"/>
      <c r="I69" s="60">
        <f t="shared" si="7"/>
        <v>0</v>
      </c>
    </row>
    <row r="70" spans="2:9" s="45" customFormat="1" ht="52.15" customHeight="1">
      <c r="B70" s="6"/>
      <c r="C70" s="102" t="s">
        <v>112</v>
      </c>
      <c r="D70" s="58" t="s">
        <v>14</v>
      </c>
      <c r="E70" s="58">
        <v>1</v>
      </c>
      <c r="F70" s="75">
        <v>495</v>
      </c>
      <c r="G70" s="47">
        <f t="shared" si="6"/>
        <v>247.5</v>
      </c>
      <c r="H70" s="62"/>
      <c r="I70" s="60">
        <f t="shared" si="7"/>
        <v>0</v>
      </c>
    </row>
    <row r="71" spans="2:9" s="45" customFormat="1" ht="52.15" customHeight="1">
      <c r="B71" s="6"/>
      <c r="C71" s="102" t="s">
        <v>113</v>
      </c>
      <c r="D71" s="58" t="s">
        <v>16</v>
      </c>
      <c r="E71" s="58">
        <v>1</v>
      </c>
      <c r="F71" s="75">
        <v>790</v>
      </c>
      <c r="G71" s="47">
        <f t="shared" si="6"/>
        <v>395</v>
      </c>
      <c r="H71" s="62"/>
      <c r="I71" s="60">
        <f t="shared" si="7"/>
        <v>0</v>
      </c>
    </row>
    <row r="72" spans="2:9" s="45" customFormat="1" ht="52.15" customHeight="1">
      <c r="B72" s="6"/>
      <c r="C72" s="102" t="s">
        <v>114</v>
      </c>
      <c r="D72" s="58" t="s">
        <v>14</v>
      </c>
      <c r="E72" s="58">
        <v>1</v>
      </c>
      <c r="F72" s="75">
        <v>495</v>
      </c>
      <c r="G72" s="47">
        <f t="shared" si="6"/>
        <v>247.5</v>
      </c>
      <c r="H72" s="62"/>
      <c r="I72" s="60">
        <f t="shared" si="7"/>
        <v>0</v>
      </c>
    </row>
    <row r="73" spans="2:9" s="45" customFormat="1" ht="52.15" customHeight="1">
      <c r="B73" s="6"/>
      <c r="C73" s="102" t="s">
        <v>115</v>
      </c>
      <c r="D73" s="58" t="s">
        <v>16</v>
      </c>
      <c r="E73" s="58">
        <v>1</v>
      </c>
      <c r="F73" s="75">
        <v>790</v>
      </c>
      <c r="G73" s="47">
        <f t="shared" si="6"/>
        <v>395</v>
      </c>
      <c r="H73" s="62"/>
      <c r="I73" s="60">
        <f t="shared" si="7"/>
        <v>0</v>
      </c>
    </row>
    <row r="74" spans="2:9" s="45" customFormat="1" ht="60" customHeight="1">
      <c r="B74" s="6"/>
      <c r="C74" s="102" t="s">
        <v>116</v>
      </c>
      <c r="D74" s="58" t="s">
        <v>14</v>
      </c>
      <c r="E74" s="58">
        <v>1</v>
      </c>
      <c r="F74" s="75">
        <v>495</v>
      </c>
      <c r="G74" s="47">
        <f>F74*0.5</f>
        <v>247.5</v>
      </c>
      <c r="H74" s="62"/>
      <c r="I74" s="60">
        <f>G74*H74</f>
        <v>0</v>
      </c>
    </row>
    <row r="75" spans="2:9" s="45" customFormat="1" ht="59.45" customHeight="1">
      <c r="B75" s="6"/>
      <c r="C75" s="102" t="s">
        <v>116</v>
      </c>
      <c r="D75" s="58" t="s">
        <v>16</v>
      </c>
      <c r="E75" s="58">
        <v>1</v>
      </c>
      <c r="F75" s="75">
        <v>790</v>
      </c>
      <c r="G75" s="47">
        <f>F75*0.5</f>
        <v>395</v>
      </c>
      <c r="H75" s="62"/>
      <c r="I75" s="60">
        <f>G75*H75</f>
        <v>0</v>
      </c>
    </row>
    <row r="76" spans="2:9" s="45" customFormat="1" ht="52.15" customHeight="1">
      <c r="B76" s="6" t="s">
        <v>117</v>
      </c>
      <c r="C76" s="102" t="s">
        <v>118</v>
      </c>
      <c r="D76" s="58" t="s">
        <v>14</v>
      </c>
      <c r="E76" s="58">
        <v>1</v>
      </c>
      <c r="F76" s="75">
        <v>495</v>
      </c>
      <c r="G76" s="47">
        <f>F76*0.5</f>
        <v>247.5</v>
      </c>
      <c r="H76" s="62"/>
      <c r="I76" s="60">
        <f>G76*H76</f>
        <v>0</v>
      </c>
    </row>
    <row r="77" spans="2:9" s="45" customFormat="1" ht="52.15" customHeight="1">
      <c r="B77" s="6" t="s">
        <v>119</v>
      </c>
      <c r="C77" s="102" t="s">
        <v>120</v>
      </c>
      <c r="D77" s="58" t="s">
        <v>16</v>
      </c>
      <c r="E77" s="58">
        <v>1</v>
      </c>
      <c r="F77" s="75">
        <v>790</v>
      </c>
      <c r="G77" s="47">
        <f>F77*0.5</f>
        <v>395</v>
      </c>
      <c r="H77" s="62"/>
      <c r="I77" s="60">
        <f>G77*H77</f>
        <v>0</v>
      </c>
    </row>
    <row r="78" spans="2:9" s="45" customFormat="1" ht="33.6" customHeight="1">
      <c r="B78" s="6" t="s">
        <v>121</v>
      </c>
      <c r="C78" s="102" t="s">
        <v>122</v>
      </c>
      <c r="D78" s="58" t="s">
        <v>14</v>
      </c>
      <c r="E78" s="58">
        <v>1</v>
      </c>
      <c r="F78" s="75">
        <v>450</v>
      </c>
      <c r="G78" s="47">
        <f t="shared" si="6"/>
        <v>225</v>
      </c>
      <c r="H78" s="62"/>
      <c r="I78" s="60">
        <f t="shared" si="7"/>
        <v>0</v>
      </c>
    </row>
    <row r="79" spans="2:9" s="45" customFormat="1" ht="61.15" customHeight="1">
      <c r="B79" s="6" t="s">
        <v>123</v>
      </c>
      <c r="C79" s="102" t="s">
        <v>124</v>
      </c>
      <c r="D79" s="58" t="s">
        <v>14</v>
      </c>
      <c r="E79" s="58">
        <v>1</v>
      </c>
      <c r="F79" s="75">
        <v>450</v>
      </c>
      <c r="G79" s="47">
        <f t="shared" si="6"/>
        <v>225</v>
      </c>
      <c r="H79" s="62"/>
      <c r="I79" s="60">
        <f t="shared" si="7"/>
        <v>0</v>
      </c>
    </row>
    <row r="80" spans="2:9" s="45" customFormat="1" ht="29.45" customHeight="1">
      <c r="B80" s="149" t="s">
        <v>125</v>
      </c>
      <c r="C80" s="150"/>
      <c r="D80" s="150"/>
      <c r="E80" s="150"/>
      <c r="F80" s="150"/>
      <c r="G80" s="150"/>
      <c r="H80" s="150"/>
      <c r="I80" s="151"/>
    </row>
    <row r="81" spans="2:21" s="45" customFormat="1" ht="54" customHeight="1">
      <c r="B81" s="5"/>
      <c r="C81" s="46" t="s">
        <v>126</v>
      </c>
      <c r="D81" s="58" t="s">
        <v>14</v>
      </c>
      <c r="E81" s="58">
        <v>1</v>
      </c>
      <c r="F81" s="75">
        <v>600</v>
      </c>
      <c r="G81" s="75">
        <f>F81*0.5</f>
        <v>300</v>
      </c>
      <c r="H81" s="62"/>
      <c r="I81" s="60">
        <f>G81*H81</f>
        <v>0</v>
      </c>
    </row>
    <row r="82" spans="2:21" s="45" customFormat="1" ht="54.6" customHeight="1">
      <c r="B82" s="5"/>
      <c r="C82" s="46" t="s">
        <v>127</v>
      </c>
      <c r="D82" s="58" t="s">
        <v>14</v>
      </c>
      <c r="E82" s="58">
        <v>1</v>
      </c>
      <c r="F82" s="75">
        <v>600</v>
      </c>
      <c r="G82" s="75">
        <f>F82*0.5</f>
        <v>300</v>
      </c>
      <c r="H82" s="62"/>
      <c r="I82" s="60">
        <f>G82*H82</f>
        <v>0</v>
      </c>
    </row>
    <row r="83" spans="2:21" s="45" customFormat="1" ht="34.15" customHeight="1">
      <c r="B83" s="143" t="s">
        <v>128</v>
      </c>
      <c r="C83" s="144"/>
      <c r="D83" s="144"/>
      <c r="E83" s="144"/>
      <c r="F83" s="144"/>
      <c r="G83" s="144"/>
      <c r="H83" s="144"/>
      <c r="I83" s="145"/>
    </row>
    <row r="84" spans="2:21" s="45" customFormat="1" ht="34.15" customHeight="1">
      <c r="B84" s="5"/>
      <c r="C84" s="46" t="s">
        <v>129</v>
      </c>
      <c r="D84" s="58" t="s">
        <v>44</v>
      </c>
      <c r="E84" s="58">
        <v>1</v>
      </c>
      <c r="F84" s="75">
        <v>430</v>
      </c>
      <c r="G84" s="75">
        <f t="shared" ref="G84:G89" si="8">F84*0.6</f>
        <v>258</v>
      </c>
      <c r="H84" s="62"/>
      <c r="I84" s="60">
        <f t="shared" ref="I84:I89" si="9">G84*H84</f>
        <v>0</v>
      </c>
    </row>
    <row r="85" spans="2:21" s="45" customFormat="1" ht="34.15" customHeight="1">
      <c r="B85" s="5"/>
      <c r="C85" s="46" t="s">
        <v>130</v>
      </c>
      <c r="D85" s="58" t="s">
        <v>46</v>
      </c>
      <c r="E85" s="58">
        <v>1</v>
      </c>
      <c r="F85" s="75">
        <v>240</v>
      </c>
      <c r="G85" s="75">
        <f t="shared" si="8"/>
        <v>144</v>
      </c>
      <c r="H85" s="62"/>
      <c r="I85" s="60">
        <f t="shared" si="9"/>
        <v>0</v>
      </c>
    </row>
    <row r="86" spans="2:21" s="45" customFormat="1" ht="67.150000000000006" customHeight="1">
      <c r="B86" s="5"/>
      <c r="C86" s="46" t="s">
        <v>131</v>
      </c>
      <c r="D86" s="58" t="s">
        <v>44</v>
      </c>
      <c r="E86" s="58">
        <v>1</v>
      </c>
      <c r="F86" s="75">
        <v>270</v>
      </c>
      <c r="G86" s="75">
        <f t="shared" si="8"/>
        <v>162</v>
      </c>
      <c r="H86" s="62"/>
      <c r="I86" s="60">
        <f t="shared" si="9"/>
        <v>0</v>
      </c>
    </row>
    <row r="87" spans="2:21" s="45" customFormat="1" ht="67.150000000000006" customHeight="1">
      <c r="B87" s="5"/>
      <c r="C87" s="46" t="s">
        <v>131</v>
      </c>
      <c r="D87" s="58" t="s">
        <v>46</v>
      </c>
      <c r="E87" s="58">
        <v>1</v>
      </c>
      <c r="F87" s="75">
        <v>170</v>
      </c>
      <c r="G87" s="75">
        <f t="shared" si="8"/>
        <v>102</v>
      </c>
      <c r="H87" s="62"/>
      <c r="I87" s="60">
        <f t="shared" si="9"/>
        <v>0</v>
      </c>
    </row>
    <row r="88" spans="2:21" s="45" customFormat="1" ht="35.450000000000003" hidden="1" customHeight="1">
      <c r="B88" s="5"/>
      <c r="C88" s="46" t="s">
        <v>132</v>
      </c>
      <c r="D88" s="58" t="s">
        <v>44</v>
      </c>
      <c r="E88" s="58">
        <v>1</v>
      </c>
      <c r="F88" s="75">
        <v>410</v>
      </c>
      <c r="G88" s="75">
        <f t="shared" si="8"/>
        <v>246</v>
      </c>
      <c r="H88" s="62"/>
      <c r="I88" s="60">
        <f t="shared" si="9"/>
        <v>0</v>
      </c>
    </row>
    <row r="89" spans="2:21" s="45" customFormat="1" ht="38.450000000000003" hidden="1" customHeight="1">
      <c r="B89" s="5"/>
      <c r="C89" s="46" t="s">
        <v>132</v>
      </c>
      <c r="D89" s="58" t="s">
        <v>46</v>
      </c>
      <c r="E89" s="58">
        <v>1</v>
      </c>
      <c r="F89" s="75">
        <v>240</v>
      </c>
      <c r="G89" s="75">
        <f t="shared" si="8"/>
        <v>144</v>
      </c>
      <c r="H89" s="62"/>
      <c r="I89" s="60">
        <f t="shared" si="9"/>
        <v>0</v>
      </c>
    </row>
    <row r="90" spans="2:21" ht="28.15" customHeight="1">
      <c r="B90" s="139" t="s">
        <v>133</v>
      </c>
      <c r="C90" s="130"/>
      <c r="D90" s="130"/>
      <c r="E90" s="130"/>
      <c r="F90" s="130"/>
      <c r="G90" s="130"/>
      <c r="H90" s="130"/>
      <c r="I90" s="131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</row>
    <row r="91" spans="2:21" ht="84" customHeight="1">
      <c r="B91" s="48"/>
      <c r="C91" s="46" t="s">
        <v>134</v>
      </c>
      <c r="D91" s="16" t="s">
        <v>135</v>
      </c>
      <c r="E91" s="58">
        <v>1</v>
      </c>
      <c r="F91" s="75">
        <v>350</v>
      </c>
      <c r="G91" s="47">
        <f>F91*0.6</f>
        <v>210</v>
      </c>
      <c r="H91" s="62"/>
      <c r="I91" s="60">
        <f t="shared" ref="I91:I97" si="10">G91*H91</f>
        <v>0</v>
      </c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</row>
    <row r="92" spans="2:21" ht="82.9" customHeight="1">
      <c r="B92" s="48"/>
      <c r="C92" s="46" t="s">
        <v>136</v>
      </c>
      <c r="D92" s="16" t="s">
        <v>137</v>
      </c>
      <c r="E92" s="58">
        <v>1</v>
      </c>
      <c r="F92" s="75">
        <v>600</v>
      </c>
      <c r="G92" s="47">
        <f>F92*0.6</f>
        <v>360</v>
      </c>
      <c r="H92" s="62"/>
      <c r="I92" s="60">
        <f t="shared" si="10"/>
        <v>0</v>
      </c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</row>
    <row r="93" spans="2:21" ht="37.9" customHeight="1">
      <c r="B93" s="48" t="s">
        <v>138</v>
      </c>
      <c r="C93" s="46" t="s">
        <v>139</v>
      </c>
      <c r="D93" s="58" t="s">
        <v>59</v>
      </c>
      <c r="E93" s="58">
        <v>1</v>
      </c>
      <c r="F93" s="75">
        <v>550</v>
      </c>
      <c r="G93" s="47">
        <f>F93*0.6</f>
        <v>330</v>
      </c>
      <c r="H93" s="62"/>
      <c r="I93" s="60">
        <f t="shared" si="10"/>
        <v>0</v>
      </c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</row>
    <row r="94" spans="2:21" ht="39" customHeight="1">
      <c r="B94" s="48" t="s">
        <v>140</v>
      </c>
      <c r="C94" s="46" t="s">
        <v>139</v>
      </c>
      <c r="D94" s="58" t="s">
        <v>16</v>
      </c>
      <c r="E94" s="58">
        <v>1</v>
      </c>
      <c r="F94" s="75">
        <v>980</v>
      </c>
      <c r="G94" s="47">
        <f t="shared" ref="G94:G109" si="11">F94*0.6</f>
        <v>588</v>
      </c>
      <c r="H94" s="62"/>
      <c r="I94" s="60">
        <f t="shared" si="10"/>
        <v>0</v>
      </c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</row>
    <row r="95" spans="2:21" ht="55.9" customHeight="1">
      <c r="B95" s="48" t="s">
        <v>141</v>
      </c>
      <c r="C95" s="46" t="s">
        <v>142</v>
      </c>
      <c r="D95" s="58" t="s">
        <v>14</v>
      </c>
      <c r="E95" s="58">
        <v>1</v>
      </c>
      <c r="F95" s="75">
        <v>600</v>
      </c>
      <c r="G95" s="47">
        <f t="shared" si="11"/>
        <v>360</v>
      </c>
      <c r="H95" s="62"/>
      <c r="I95" s="60">
        <f t="shared" si="10"/>
        <v>0</v>
      </c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</row>
    <row r="96" spans="2:21" ht="48.6" customHeight="1">
      <c r="B96" s="48" t="s">
        <v>143</v>
      </c>
      <c r="C96" s="46" t="s">
        <v>144</v>
      </c>
      <c r="D96" s="58" t="s">
        <v>16</v>
      </c>
      <c r="E96" s="58">
        <v>1</v>
      </c>
      <c r="F96" s="75">
        <v>900</v>
      </c>
      <c r="G96" s="47">
        <f t="shared" si="11"/>
        <v>540</v>
      </c>
      <c r="H96" s="62"/>
      <c r="I96" s="60">
        <f t="shared" si="10"/>
        <v>0</v>
      </c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</row>
    <row r="97" spans="2:21" ht="34.15" customHeight="1">
      <c r="B97" s="48" t="s">
        <v>145</v>
      </c>
      <c r="C97" s="46" t="s">
        <v>146</v>
      </c>
      <c r="D97" s="58" t="s">
        <v>14</v>
      </c>
      <c r="E97" s="58">
        <v>1</v>
      </c>
      <c r="F97" s="75">
        <v>600</v>
      </c>
      <c r="G97" s="47">
        <f t="shared" si="11"/>
        <v>360</v>
      </c>
      <c r="H97" s="62"/>
      <c r="I97" s="60">
        <f t="shared" si="10"/>
        <v>0</v>
      </c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</row>
    <row r="98" spans="2:21" ht="34.15" customHeight="1">
      <c r="B98" s="48" t="s">
        <v>147</v>
      </c>
      <c r="C98" s="46" t="s">
        <v>146</v>
      </c>
      <c r="D98" s="58" t="s">
        <v>16</v>
      </c>
      <c r="E98" s="58">
        <v>1</v>
      </c>
      <c r="F98" s="75">
        <v>950</v>
      </c>
      <c r="G98" s="47">
        <f t="shared" si="11"/>
        <v>570</v>
      </c>
      <c r="H98" s="62"/>
      <c r="I98" s="60">
        <f t="shared" ref="I98:I109" si="12">G98*H98</f>
        <v>0</v>
      </c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</row>
    <row r="99" spans="2:21" ht="34.15" customHeight="1">
      <c r="B99" s="48" t="s">
        <v>148</v>
      </c>
      <c r="C99" s="46" t="s">
        <v>149</v>
      </c>
      <c r="D99" s="58" t="s">
        <v>14</v>
      </c>
      <c r="E99" s="58">
        <v>1</v>
      </c>
      <c r="F99" s="75">
        <v>600</v>
      </c>
      <c r="G99" s="47">
        <f t="shared" si="11"/>
        <v>360</v>
      </c>
      <c r="H99" s="62"/>
      <c r="I99" s="60">
        <f t="shared" si="12"/>
        <v>0</v>
      </c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</row>
    <row r="100" spans="2:21" ht="34.15" customHeight="1">
      <c r="B100" s="48" t="s">
        <v>150</v>
      </c>
      <c r="C100" s="46" t="s">
        <v>149</v>
      </c>
      <c r="D100" s="58" t="s">
        <v>16</v>
      </c>
      <c r="E100" s="58">
        <v>1</v>
      </c>
      <c r="F100" s="75">
        <v>950</v>
      </c>
      <c r="G100" s="47">
        <f t="shared" si="11"/>
        <v>570</v>
      </c>
      <c r="H100" s="62"/>
      <c r="I100" s="60">
        <f t="shared" si="12"/>
        <v>0</v>
      </c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</row>
    <row r="101" spans="2:21" ht="34.15" customHeight="1">
      <c r="B101" s="48" t="s">
        <v>151</v>
      </c>
      <c r="C101" s="46" t="s">
        <v>152</v>
      </c>
      <c r="D101" s="58" t="s">
        <v>14</v>
      </c>
      <c r="E101" s="58">
        <v>1</v>
      </c>
      <c r="F101" s="75">
        <v>600</v>
      </c>
      <c r="G101" s="47">
        <f t="shared" si="11"/>
        <v>360</v>
      </c>
      <c r="H101" s="62"/>
      <c r="I101" s="60">
        <f t="shared" si="12"/>
        <v>0</v>
      </c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</row>
    <row r="102" spans="2:21" ht="34.15" customHeight="1">
      <c r="B102" s="48" t="s">
        <v>153</v>
      </c>
      <c r="C102" s="46" t="s">
        <v>152</v>
      </c>
      <c r="D102" s="58" t="s">
        <v>16</v>
      </c>
      <c r="E102" s="58">
        <v>1</v>
      </c>
      <c r="F102" s="75">
        <v>950</v>
      </c>
      <c r="G102" s="47">
        <f t="shared" si="11"/>
        <v>570</v>
      </c>
      <c r="H102" s="62"/>
      <c r="I102" s="60">
        <f t="shared" si="12"/>
        <v>0</v>
      </c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</row>
    <row r="103" spans="2:21" s="45" customFormat="1" ht="34.15" customHeight="1">
      <c r="B103" s="48" t="s">
        <v>154</v>
      </c>
      <c r="C103" s="46" t="s">
        <v>155</v>
      </c>
      <c r="D103" s="58" t="s">
        <v>14</v>
      </c>
      <c r="E103" s="58">
        <v>1</v>
      </c>
      <c r="F103" s="75">
        <v>600</v>
      </c>
      <c r="G103" s="47">
        <f t="shared" si="11"/>
        <v>360</v>
      </c>
      <c r="H103" s="62"/>
      <c r="I103" s="60">
        <f t="shared" si="12"/>
        <v>0</v>
      </c>
    </row>
    <row r="104" spans="2:21" s="37" customFormat="1" ht="34.15" customHeight="1">
      <c r="B104" s="48" t="s">
        <v>156</v>
      </c>
      <c r="C104" s="46" t="s">
        <v>155</v>
      </c>
      <c r="D104" s="58" t="s">
        <v>16</v>
      </c>
      <c r="E104" s="58">
        <v>1</v>
      </c>
      <c r="F104" s="75">
        <v>950</v>
      </c>
      <c r="G104" s="47">
        <f t="shared" si="11"/>
        <v>570</v>
      </c>
      <c r="H104" s="62"/>
      <c r="I104" s="60">
        <f t="shared" si="12"/>
        <v>0</v>
      </c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</row>
    <row r="105" spans="2:21" ht="34.15" customHeight="1">
      <c r="B105" s="48" t="s">
        <v>157</v>
      </c>
      <c r="C105" s="46" t="s">
        <v>158</v>
      </c>
      <c r="D105" s="58" t="s">
        <v>14</v>
      </c>
      <c r="E105" s="58">
        <v>1</v>
      </c>
      <c r="F105" s="75">
        <v>500</v>
      </c>
      <c r="G105" s="47">
        <f t="shared" si="11"/>
        <v>300</v>
      </c>
      <c r="H105" s="62"/>
      <c r="I105" s="60">
        <f t="shared" si="12"/>
        <v>0</v>
      </c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</row>
    <row r="106" spans="2:21" ht="34.15" customHeight="1">
      <c r="B106" s="48" t="s">
        <v>159</v>
      </c>
      <c r="C106" s="46" t="s">
        <v>158</v>
      </c>
      <c r="D106" s="58" t="s">
        <v>16</v>
      </c>
      <c r="E106" s="58">
        <v>1</v>
      </c>
      <c r="F106" s="75">
        <v>900</v>
      </c>
      <c r="G106" s="47">
        <f t="shared" si="11"/>
        <v>540</v>
      </c>
      <c r="H106" s="62"/>
      <c r="I106" s="60">
        <f t="shared" si="12"/>
        <v>0</v>
      </c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</row>
    <row r="107" spans="2:21" ht="34.15" customHeight="1">
      <c r="B107" s="48" t="s">
        <v>160</v>
      </c>
      <c r="C107" s="46" t="s">
        <v>161</v>
      </c>
      <c r="D107" s="58" t="s">
        <v>14</v>
      </c>
      <c r="E107" s="58">
        <v>1</v>
      </c>
      <c r="F107" s="75">
        <v>600</v>
      </c>
      <c r="G107" s="47">
        <f t="shared" si="11"/>
        <v>360</v>
      </c>
      <c r="H107" s="62"/>
      <c r="I107" s="60">
        <f t="shared" si="12"/>
        <v>0</v>
      </c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</row>
    <row r="108" spans="2:21" ht="40.15" customHeight="1">
      <c r="B108" s="48" t="s">
        <v>162</v>
      </c>
      <c r="C108" s="46" t="s">
        <v>161</v>
      </c>
      <c r="D108" s="58" t="s">
        <v>16</v>
      </c>
      <c r="E108" s="58">
        <v>1</v>
      </c>
      <c r="F108" s="75">
        <v>900</v>
      </c>
      <c r="G108" s="47">
        <f t="shared" si="11"/>
        <v>540</v>
      </c>
      <c r="H108" s="62"/>
      <c r="I108" s="60">
        <f t="shared" si="12"/>
        <v>0</v>
      </c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</row>
    <row r="109" spans="2:21" ht="34.15" customHeight="1">
      <c r="B109" s="48" t="s">
        <v>163</v>
      </c>
      <c r="C109" s="46" t="s">
        <v>164</v>
      </c>
      <c r="D109" s="58" t="s">
        <v>165</v>
      </c>
      <c r="E109" s="58">
        <v>1</v>
      </c>
      <c r="F109" s="75">
        <v>450</v>
      </c>
      <c r="G109" s="47">
        <f t="shared" si="11"/>
        <v>270</v>
      </c>
      <c r="H109" s="62"/>
      <c r="I109" s="60">
        <f t="shared" si="12"/>
        <v>0</v>
      </c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</row>
    <row r="110" spans="2:21" ht="34.15" customHeight="1">
      <c r="B110" s="146" t="s">
        <v>166</v>
      </c>
      <c r="C110" s="147"/>
      <c r="D110" s="147"/>
      <c r="E110" s="147"/>
      <c r="F110" s="147"/>
      <c r="G110" s="147"/>
      <c r="H110" s="147"/>
      <c r="I110" s="148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</row>
    <row r="111" spans="2:21" ht="36" customHeight="1">
      <c r="B111" s="48"/>
      <c r="C111" s="46" t="s">
        <v>167</v>
      </c>
      <c r="D111" s="58" t="s">
        <v>32</v>
      </c>
      <c r="E111" s="58">
        <v>1</v>
      </c>
      <c r="F111" s="75">
        <v>350</v>
      </c>
      <c r="G111" s="47">
        <f>F111*0.5</f>
        <v>175</v>
      </c>
      <c r="H111" s="62"/>
      <c r="I111" s="60">
        <f>G111*H111</f>
        <v>0</v>
      </c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</row>
    <row r="112" spans="2:21" ht="36.6" customHeight="1">
      <c r="B112" s="48"/>
      <c r="C112" s="46" t="s">
        <v>168</v>
      </c>
      <c r="D112" s="58" t="s">
        <v>32</v>
      </c>
      <c r="E112" s="58">
        <v>1</v>
      </c>
      <c r="F112" s="75">
        <v>350</v>
      </c>
      <c r="G112" s="47">
        <f>F112*0.5</f>
        <v>175</v>
      </c>
      <c r="H112" s="62"/>
      <c r="I112" s="60">
        <f>G112*H112</f>
        <v>0</v>
      </c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</row>
    <row r="113" spans="2:21" ht="37.9" customHeight="1">
      <c r="B113" s="48"/>
      <c r="C113" s="46" t="s">
        <v>169</v>
      </c>
      <c r="D113" s="58" t="s">
        <v>32</v>
      </c>
      <c r="E113" s="58">
        <v>1</v>
      </c>
      <c r="F113" s="75">
        <v>350</v>
      </c>
      <c r="G113" s="47">
        <f>F113*0.5</f>
        <v>175</v>
      </c>
      <c r="H113" s="62"/>
      <c r="I113" s="60">
        <f>G113*H113</f>
        <v>0</v>
      </c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</row>
    <row r="114" spans="2:21" ht="39.6" customHeight="1">
      <c r="B114" s="48"/>
      <c r="C114" s="46" t="s">
        <v>170</v>
      </c>
      <c r="D114" s="58" t="s">
        <v>32</v>
      </c>
      <c r="E114" s="58">
        <v>1</v>
      </c>
      <c r="F114" s="75">
        <v>350</v>
      </c>
      <c r="G114" s="47">
        <f>F114*0.5</f>
        <v>175</v>
      </c>
      <c r="H114" s="62"/>
      <c r="I114" s="60">
        <f>G114*H114</f>
        <v>0</v>
      </c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</row>
    <row r="115" spans="2:21" ht="39" customHeight="1">
      <c r="B115" s="48"/>
      <c r="C115" s="46" t="s">
        <v>171</v>
      </c>
      <c r="D115" s="58" t="s">
        <v>32</v>
      </c>
      <c r="E115" s="58">
        <v>1</v>
      </c>
      <c r="F115" s="75">
        <v>350</v>
      </c>
      <c r="G115" s="47">
        <f>F115*0.5</f>
        <v>175</v>
      </c>
      <c r="H115" s="62"/>
      <c r="I115" s="60">
        <f>G115*H115</f>
        <v>0</v>
      </c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</row>
    <row r="116" spans="2:21" ht="31.9" customHeight="1">
      <c r="B116" s="146" t="s">
        <v>172</v>
      </c>
      <c r="C116" s="147"/>
      <c r="D116" s="147"/>
      <c r="E116" s="147"/>
      <c r="F116" s="147"/>
      <c r="G116" s="147"/>
      <c r="H116" s="147"/>
      <c r="I116" s="148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</row>
    <row r="117" spans="2:21" ht="34.15" hidden="1" customHeight="1">
      <c r="B117" s="56" t="s">
        <v>173</v>
      </c>
      <c r="C117" s="46" t="s">
        <v>174</v>
      </c>
      <c r="D117" s="58" t="s">
        <v>14</v>
      </c>
      <c r="E117" s="58">
        <v>1</v>
      </c>
      <c r="F117" s="75">
        <v>1125</v>
      </c>
      <c r="G117" s="47">
        <f>F117*0.5</f>
        <v>562.5</v>
      </c>
      <c r="H117" s="62"/>
      <c r="I117" s="60">
        <f>G117*H117</f>
        <v>0</v>
      </c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</row>
    <row r="118" spans="2:21" ht="34.15" customHeight="1">
      <c r="B118" s="48" t="s">
        <v>175</v>
      </c>
      <c r="C118" s="46" t="s">
        <v>176</v>
      </c>
      <c r="D118" s="58" t="s">
        <v>32</v>
      </c>
      <c r="E118" s="58">
        <v>1</v>
      </c>
      <c r="F118" s="75">
        <v>350</v>
      </c>
      <c r="G118" s="47">
        <f t="shared" ref="G118:G154" si="13">F118*0.5</f>
        <v>175</v>
      </c>
      <c r="H118" s="62"/>
      <c r="I118" s="60">
        <f t="shared" ref="I118:I154" si="14">G118*H118</f>
        <v>0</v>
      </c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</row>
    <row r="119" spans="2:21" ht="34.15" customHeight="1">
      <c r="B119" s="48" t="s">
        <v>177</v>
      </c>
      <c r="C119" s="46" t="s">
        <v>178</v>
      </c>
      <c r="D119" s="58" t="s">
        <v>32</v>
      </c>
      <c r="E119" s="58">
        <v>1</v>
      </c>
      <c r="F119" s="75">
        <v>350</v>
      </c>
      <c r="G119" s="47">
        <f t="shared" si="13"/>
        <v>175</v>
      </c>
      <c r="H119" s="62"/>
      <c r="I119" s="60">
        <f t="shared" si="14"/>
        <v>0</v>
      </c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</row>
    <row r="120" spans="2:21" ht="34.15" customHeight="1">
      <c r="B120" s="48" t="s">
        <v>179</v>
      </c>
      <c r="C120" s="46" t="s">
        <v>180</v>
      </c>
      <c r="D120" s="58" t="s">
        <v>32</v>
      </c>
      <c r="E120" s="58">
        <v>1</v>
      </c>
      <c r="F120" s="75">
        <v>350</v>
      </c>
      <c r="G120" s="47">
        <f t="shared" si="13"/>
        <v>175</v>
      </c>
      <c r="H120" s="62"/>
      <c r="I120" s="60">
        <f t="shared" si="14"/>
        <v>0</v>
      </c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</row>
    <row r="121" spans="2:21" ht="34.15" customHeight="1">
      <c r="B121" s="48" t="s">
        <v>181</v>
      </c>
      <c r="C121" s="46" t="s">
        <v>182</v>
      </c>
      <c r="D121" s="58" t="s">
        <v>32</v>
      </c>
      <c r="E121" s="58">
        <v>1</v>
      </c>
      <c r="F121" s="75">
        <v>350</v>
      </c>
      <c r="G121" s="47">
        <f t="shared" si="13"/>
        <v>175</v>
      </c>
      <c r="H121" s="62"/>
      <c r="I121" s="60">
        <f t="shared" si="14"/>
        <v>0</v>
      </c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</row>
    <row r="122" spans="2:21" ht="34.15" customHeight="1">
      <c r="B122" s="48" t="s">
        <v>183</v>
      </c>
      <c r="C122" s="46" t="s">
        <v>184</v>
      </c>
      <c r="D122" s="58" t="s">
        <v>32</v>
      </c>
      <c r="E122" s="58">
        <v>1</v>
      </c>
      <c r="F122" s="75">
        <v>350</v>
      </c>
      <c r="G122" s="47">
        <f t="shared" si="13"/>
        <v>175</v>
      </c>
      <c r="H122" s="62"/>
      <c r="I122" s="60">
        <f t="shared" si="14"/>
        <v>0</v>
      </c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</row>
    <row r="123" spans="2:21" ht="34.15" customHeight="1">
      <c r="B123" s="48" t="s">
        <v>185</v>
      </c>
      <c r="C123" s="46" t="s">
        <v>186</v>
      </c>
      <c r="D123" s="58" t="s">
        <v>32</v>
      </c>
      <c r="E123" s="58">
        <v>1</v>
      </c>
      <c r="F123" s="75">
        <v>350</v>
      </c>
      <c r="G123" s="47">
        <f t="shared" si="13"/>
        <v>175</v>
      </c>
      <c r="H123" s="62"/>
      <c r="I123" s="60">
        <f t="shared" si="14"/>
        <v>0</v>
      </c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</row>
    <row r="124" spans="2:21" ht="34.15" customHeight="1">
      <c r="B124" s="48" t="s">
        <v>187</v>
      </c>
      <c r="C124" s="46" t="s">
        <v>188</v>
      </c>
      <c r="D124" s="58" t="s">
        <v>32</v>
      </c>
      <c r="E124" s="58">
        <v>1</v>
      </c>
      <c r="F124" s="75">
        <v>350</v>
      </c>
      <c r="G124" s="47">
        <f t="shared" si="13"/>
        <v>175</v>
      </c>
      <c r="H124" s="62"/>
      <c r="I124" s="60">
        <f t="shared" si="14"/>
        <v>0</v>
      </c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</row>
    <row r="125" spans="2:21" ht="34.15" customHeight="1">
      <c r="B125" s="48" t="s">
        <v>189</v>
      </c>
      <c r="C125" s="46" t="s">
        <v>190</v>
      </c>
      <c r="D125" s="58" t="s">
        <v>32</v>
      </c>
      <c r="E125" s="58">
        <v>1</v>
      </c>
      <c r="F125" s="75">
        <v>350</v>
      </c>
      <c r="G125" s="47">
        <f t="shared" si="13"/>
        <v>175</v>
      </c>
      <c r="H125" s="62"/>
      <c r="I125" s="60">
        <f t="shared" si="14"/>
        <v>0</v>
      </c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</row>
    <row r="126" spans="2:21" ht="34.15" customHeight="1">
      <c r="B126" s="48" t="s">
        <v>191</v>
      </c>
      <c r="C126" s="46" t="s">
        <v>192</v>
      </c>
      <c r="D126" s="58" t="s">
        <v>32</v>
      </c>
      <c r="E126" s="58">
        <v>1</v>
      </c>
      <c r="F126" s="75">
        <v>350</v>
      </c>
      <c r="G126" s="47">
        <f t="shared" si="13"/>
        <v>175</v>
      </c>
      <c r="H126" s="62"/>
      <c r="I126" s="60">
        <f t="shared" si="14"/>
        <v>0</v>
      </c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2:21" ht="34.15" customHeight="1">
      <c r="B127" s="48" t="s">
        <v>193</v>
      </c>
      <c r="C127" s="46" t="s">
        <v>194</v>
      </c>
      <c r="D127" s="58" t="s">
        <v>32</v>
      </c>
      <c r="E127" s="58">
        <v>1</v>
      </c>
      <c r="F127" s="75">
        <v>350</v>
      </c>
      <c r="G127" s="47">
        <f t="shared" si="13"/>
        <v>175</v>
      </c>
      <c r="H127" s="62"/>
      <c r="I127" s="60">
        <f t="shared" si="14"/>
        <v>0</v>
      </c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2:21" ht="34.15" customHeight="1">
      <c r="B128" s="48" t="s">
        <v>195</v>
      </c>
      <c r="C128" s="46" t="s">
        <v>196</v>
      </c>
      <c r="D128" s="58" t="s">
        <v>32</v>
      </c>
      <c r="E128" s="58">
        <v>1</v>
      </c>
      <c r="F128" s="75">
        <v>350</v>
      </c>
      <c r="G128" s="47">
        <f t="shared" si="13"/>
        <v>175</v>
      </c>
      <c r="H128" s="62"/>
      <c r="I128" s="60">
        <f t="shared" si="14"/>
        <v>0</v>
      </c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2:21" ht="34.15" customHeight="1">
      <c r="B129" s="48" t="s">
        <v>197</v>
      </c>
      <c r="C129" s="46" t="s">
        <v>198</v>
      </c>
      <c r="D129" s="58" t="s">
        <v>32</v>
      </c>
      <c r="E129" s="58">
        <v>1</v>
      </c>
      <c r="F129" s="75">
        <v>350</v>
      </c>
      <c r="G129" s="47">
        <f t="shared" si="13"/>
        <v>175</v>
      </c>
      <c r="H129" s="62"/>
      <c r="I129" s="60">
        <f t="shared" si="14"/>
        <v>0</v>
      </c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2:21" ht="34.15" customHeight="1">
      <c r="B130" s="48" t="s">
        <v>199</v>
      </c>
      <c r="C130" s="46" t="s">
        <v>200</v>
      </c>
      <c r="D130" s="58" t="s">
        <v>32</v>
      </c>
      <c r="E130" s="58">
        <v>1</v>
      </c>
      <c r="F130" s="75">
        <v>350</v>
      </c>
      <c r="G130" s="47">
        <f t="shared" si="13"/>
        <v>175</v>
      </c>
      <c r="H130" s="62"/>
      <c r="I130" s="60">
        <f t="shared" si="14"/>
        <v>0</v>
      </c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2:21" ht="34.15" customHeight="1">
      <c r="B131" s="48" t="s">
        <v>201</v>
      </c>
      <c r="C131" s="46" t="s">
        <v>202</v>
      </c>
      <c r="D131" s="58" t="s">
        <v>32</v>
      </c>
      <c r="E131" s="58">
        <v>1</v>
      </c>
      <c r="F131" s="75">
        <v>350</v>
      </c>
      <c r="G131" s="47">
        <f t="shared" si="13"/>
        <v>175</v>
      </c>
      <c r="H131" s="62"/>
      <c r="I131" s="60">
        <f t="shared" si="14"/>
        <v>0</v>
      </c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2:21" ht="34.15" customHeight="1">
      <c r="B132" s="48" t="s">
        <v>203</v>
      </c>
      <c r="C132" s="46" t="s">
        <v>204</v>
      </c>
      <c r="D132" s="58" t="s">
        <v>32</v>
      </c>
      <c r="E132" s="58">
        <v>1</v>
      </c>
      <c r="F132" s="75">
        <v>350</v>
      </c>
      <c r="G132" s="47">
        <f t="shared" si="13"/>
        <v>175</v>
      </c>
      <c r="H132" s="62"/>
      <c r="I132" s="60">
        <f t="shared" si="14"/>
        <v>0</v>
      </c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2:21" ht="34.15" customHeight="1">
      <c r="B133" s="48" t="s">
        <v>205</v>
      </c>
      <c r="C133" s="46" t="s">
        <v>206</v>
      </c>
      <c r="D133" s="58" t="s">
        <v>32</v>
      </c>
      <c r="E133" s="58">
        <v>1</v>
      </c>
      <c r="F133" s="75">
        <v>350</v>
      </c>
      <c r="G133" s="47">
        <f t="shared" si="13"/>
        <v>175</v>
      </c>
      <c r="H133" s="62"/>
      <c r="I133" s="60">
        <f t="shared" si="14"/>
        <v>0</v>
      </c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</row>
    <row r="134" spans="2:21" ht="34.15" customHeight="1">
      <c r="B134" s="48" t="s">
        <v>207</v>
      </c>
      <c r="C134" s="46" t="s">
        <v>208</v>
      </c>
      <c r="D134" s="58" t="s">
        <v>32</v>
      </c>
      <c r="E134" s="58">
        <v>1</v>
      </c>
      <c r="F134" s="75">
        <v>350</v>
      </c>
      <c r="G134" s="47">
        <f t="shared" si="13"/>
        <v>175</v>
      </c>
      <c r="H134" s="62"/>
      <c r="I134" s="60">
        <f t="shared" si="14"/>
        <v>0</v>
      </c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</row>
    <row r="135" spans="2:21" ht="34.15" customHeight="1">
      <c r="B135" s="48" t="s">
        <v>209</v>
      </c>
      <c r="C135" s="46" t="s">
        <v>210</v>
      </c>
      <c r="D135" s="58" t="s">
        <v>32</v>
      </c>
      <c r="E135" s="58">
        <v>1</v>
      </c>
      <c r="F135" s="75">
        <v>350</v>
      </c>
      <c r="G135" s="47">
        <f t="shared" si="13"/>
        <v>175</v>
      </c>
      <c r="H135" s="62"/>
      <c r="I135" s="60">
        <f t="shared" si="14"/>
        <v>0</v>
      </c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</row>
    <row r="136" spans="2:21" ht="34.15" customHeight="1">
      <c r="B136" s="48" t="s">
        <v>211</v>
      </c>
      <c r="C136" s="46" t="s">
        <v>212</v>
      </c>
      <c r="D136" s="58" t="s">
        <v>32</v>
      </c>
      <c r="E136" s="58">
        <v>1</v>
      </c>
      <c r="F136" s="75">
        <v>350</v>
      </c>
      <c r="G136" s="47">
        <f t="shared" si="13"/>
        <v>175</v>
      </c>
      <c r="H136" s="62"/>
      <c r="I136" s="60">
        <f t="shared" si="14"/>
        <v>0</v>
      </c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</row>
    <row r="137" spans="2:21" ht="34.15" customHeight="1">
      <c r="B137" s="48" t="s">
        <v>213</v>
      </c>
      <c r="C137" s="46" t="s">
        <v>214</v>
      </c>
      <c r="D137" s="58" t="s">
        <v>32</v>
      </c>
      <c r="E137" s="58">
        <v>1</v>
      </c>
      <c r="F137" s="75">
        <v>350</v>
      </c>
      <c r="G137" s="47">
        <f t="shared" si="13"/>
        <v>175</v>
      </c>
      <c r="H137" s="62"/>
      <c r="I137" s="60">
        <f t="shared" si="14"/>
        <v>0</v>
      </c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</row>
    <row r="138" spans="2:21" ht="34.15" customHeight="1">
      <c r="B138" s="48" t="s">
        <v>215</v>
      </c>
      <c r="C138" s="46" t="s">
        <v>216</v>
      </c>
      <c r="D138" s="58" t="s">
        <v>32</v>
      </c>
      <c r="E138" s="58">
        <v>1</v>
      </c>
      <c r="F138" s="75">
        <v>350</v>
      </c>
      <c r="G138" s="47">
        <f t="shared" si="13"/>
        <v>175</v>
      </c>
      <c r="H138" s="62"/>
      <c r="I138" s="60">
        <f t="shared" si="14"/>
        <v>0</v>
      </c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</row>
    <row r="139" spans="2:21" ht="34.15" customHeight="1">
      <c r="B139" s="48" t="s">
        <v>217</v>
      </c>
      <c r="C139" s="46" t="s">
        <v>218</v>
      </c>
      <c r="D139" s="58" t="s">
        <v>32</v>
      </c>
      <c r="E139" s="58">
        <v>1</v>
      </c>
      <c r="F139" s="75">
        <v>350</v>
      </c>
      <c r="G139" s="47">
        <f t="shared" si="13"/>
        <v>175</v>
      </c>
      <c r="H139" s="62"/>
      <c r="I139" s="60">
        <f t="shared" si="14"/>
        <v>0</v>
      </c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</row>
    <row r="140" spans="2:21" ht="34.15" customHeight="1">
      <c r="B140" s="48" t="s">
        <v>219</v>
      </c>
      <c r="C140" s="46" t="s">
        <v>220</v>
      </c>
      <c r="D140" s="58" t="s">
        <v>32</v>
      </c>
      <c r="E140" s="58">
        <v>1</v>
      </c>
      <c r="F140" s="75">
        <v>350</v>
      </c>
      <c r="G140" s="47">
        <f t="shared" si="13"/>
        <v>175</v>
      </c>
      <c r="H140" s="62"/>
      <c r="I140" s="60">
        <f t="shared" si="14"/>
        <v>0</v>
      </c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</row>
    <row r="141" spans="2:21" ht="34.15" customHeight="1">
      <c r="B141" s="48" t="s">
        <v>221</v>
      </c>
      <c r="C141" s="46" t="s">
        <v>222</v>
      </c>
      <c r="D141" s="58" t="s">
        <v>32</v>
      </c>
      <c r="E141" s="58">
        <v>1</v>
      </c>
      <c r="F141" s="75">
        <v>350</v>
      </c>
      <c r="G141" s="47">
        <f t="shared" si="13"/>
        <v>175</v>
      </c>
      <c r="H141" s="62"/>
      <c r="I141" s="60">
        <f t="shared" si="14"/>
        <v>0</v>
      </c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</row>
    <row r="142" spans="2:21" ht="34.15" customHeight="1">
      <c r="B142" s="48" t="s">
        <v>223</v>
      </c>
      <c r="C142" s="46" t="s">
        <v>224</v>
      </c>
      <c r="D142" s="58" t="s">
        <v>32</v>
      </c>
      <c r="E142" s="58">
        <v>1</v>
      </c>
      <c r="F142" s="75">
        <v>350</v>
      </c>
      <c r="G142" s="47">
        <f t="shared" si="13"/>
        <v>175</v>
      </c>
      <c r="H142" s="62"/>
      <c r="I142" s="60">
        <f t="shared" si="14"/>
        <v>0</v>
      </c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</row>
    <row r="143" spans="2:21" ht="34.15" customHeight="1">
      <c r="B143" s="48" t="s">
        <v>225</v>
      </c>
      <c r="C143" s="46" t="s">
        <v>226</v>
      </c>
      <c r="D143" s="58" t="s">
        <v>32</v>
      </c>
      <c r="E143" s="58">
        <v>1</v>
      </c>
      <c r="F143" s="75">
        <v>350</v>
      </c>
      <c r="G143" s="47">
        <f t="shared" si="13"/>
        <v>175</v>
      </c>
      <c r="H143" s="62"/>
      <c r="I143" s="60">
        <f t="shared" si="14"/>
        <v>0</v>
      </c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</row>
    <row r="144" spans="2:21" ht="34.15" customHeight="1">
      <c r="B144" s="48" t="s">
        <v>227</v>
      </c>
      <c r="C144" s="46" t="s">
        <v>228</v>
      </c>
      <c r="D144" s="58" t="s">
        <v>32</v>
      </c>
      <c r="E144" s="58">
        <v>1</v>
      </c>
      <c r="F144" s="75">
        <v>350</v>
      </c>
      <c r="G144" s="47">
        <f t="shared" si="13"/>
        <v>175</v>
      </c>
      <c r="H144" s="62"/>
      <c r="I144" s="60">
        <f t="shared" si="14"/>
        <v>0</v>
      </c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</row>
    <row r="145" spans="2:21" ht="34.15" customHeight="1">
      <c r="B145" s="48" t="s">
        <v>229</v>
      </c>
      <c r="C145" s="46" t="s">
        <v>230</v>
      </c>
      <c r="D145" s="58" t="s">
        <v>32</v>
      </c>
      <c r="E145" s="58">
        <v>1</v>
      </c>
      <c r="F145" s="75">
        <v>350</v>
      </c>
      <c r="G145" s="47">
        <f t="shared" si="13"/>
        <v>175</v>
      </c>
      <c r="H145" s="62"/>
      <c r="I145" s="60">
        <f t="shared" si="14"/>
        <v>0</v>
      </c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</row>
    <row r="146" spans="2:21" ht="34.15" customHeight="1">
      <c r="B146" s="48" t="s">
        <v>231</v>
      </c>
      <c r="C146" s="46" t="s">
        <v>232</v>
      </c>
      <c r="D146" s="58" t="s">
        <v>32</v>
      </c>
      <c r="E146" s="58">
        <v>1</v>
      </c>
      <c r="F146" s="75">
        <v>350</v>
      </c>
      <c r="G146" s="47">
        <f t="shared" si="13"/>
        <v>175</v>
      </c>
      <c r="H146" s="62"/>
      <c r="I146" s="60">
        <f t="shared" si="14"/>
        <v>0</v>
      </c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</row>
    <row r="147" spans="2:21" ht="34.15" customHeight="1">
      <c r="B147" s="48" t="s">
        <v>233</v>
      </c>
      <c r="C147" s="46" t="s">
        <v>234</v>
      </c>
      <c r="D147" s="58" t="s">
        <v>32</v>
      </c>
      <c r="E147" s="58">
        <v>1</v>
      </c>
      <c r="F147" s="75">
        <v>350</v>
      </c>
      <c r="G147" s="47">
        <f t="shared" si="13"/>
        <v>175</v>
      </c>
      <c r="H147" s="62"/>
      <c r="I147" s="60">
        <f t="shared" si="14"/>
        <v>0</v>
      </c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</row>
    <row r="148" spans="2:21" ht="34.15" customHeight="1">
      <c r="B148" s="48" t="s">
        <v>235</v>
      </c>
      <c r="C148" s="46" t="s">
        <v>236</v>
      </c>
      <c r="D148" s="58" t="s">
        <v>32</v>
      </c>
      <c r="E148" s="58">
        <v>1</v>
      </c>
      <c r="F148" s="75">
        <v>350</v>
      </c>
      <c r="G148" s="47">
        <f t="shared" si="13"/>
        <v>175</v>
      </c>
      <c r="H148" s="62"/>
      <c r="I148" s="60">
        <f t="shared" si="14"/>
        <v>0</v>
      </c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</row>
    <row r="149" spans="2:21" ht="34.15" customHeight="1">
      <c r="B149" s="48" t="s">
        <v>237</v>
      </c>
      <c r="C149" s="46" t="s">
        <v>238</v>
      </c>
      <c r="D149" s="58" t="s">
        <v>32</v>
      </c>
      <c r="E149" s="58">
        <v>1</v>
      </c>
      <c r="F149" s="75">
        <v>350</v>
      </c>
      <c r="G149" s="47">
        <f t="shared" si="13"/>
        <v>175</v>
      </c>
      <c r="H149" s="62"/>
      <c r="I149" s="60">
        <f t="shared" si="14"/>
        <v>0</v>
      </c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</row>
    <row r="150" spans="2:21" ht="34.15" customHeight="1">
      <c r="B150" s="48" t="s">
        <v>239</v>
      </c>
      <c r="C150" s="46" t="s">
        <v>240</v>
      </c>
      <c r="D150" s="58" t="s">
        <v>32</v>
      </c>
      <c r="E150" s="58">
        <v>1</v>
      </c>
      <c r="F150" s="75">
        <v>350</v>
      </c>
      <c r="G150" s="47">
        <f>F150*0.5</f>
        <v>175</v>
      </c>
      <c r="H150" s="62"/>
      <c r="I150" s="60">
        <f>G150*H150</f>
        <v>0</v>
      </c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</row>
    <row r="151" spans="2:21" ht="34.15" customHeight="1">
      <c r="B151" s="48" t="s">
        <v>241</v>
      </c>
      <c r="C151" s="46" t="s">
        <v>242</v>
      </c>
      <c r="D151" s="58" t="s">
        <v>32</v>
      </c>
      <c r="E151" s="58">
        <v>1</v>
      </c>
      <c r="F151" s="75">
        <v>350</v>
      </c>
      <c r="G151" s="47">
        <f>F151*0.5</f>
        <v>175</v>
      </c>
      <c r="H151" s="62"/>
      <c r="I151" s="60">
        <f>G151*H151</f>
        <v>0</v>
      </c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</row>
    <row r="152" spans="2:21" ht="34.15" customHeight="1">
      <c r="B152" s="48" t="s">
        <v>243</v>
      </c>
      <c r="C152" s="46" t="s">
        <v>244</v>
      </c>
      <c r="D152" s="58" t="s">
        <v>32</v>
      </c>
      <c r="E152" s="58">
        <v>1</v>
      </c>
      <c r="F152" s="75">
        <v>350</v>
      </c>
      <c r="G152" s="47">
        <f>F152*0.5</f>
        <v>175</v>
      </c>
      <c r="H152" s="62"/>
      <c r="I152" s="60">
        <f>G152*H152</f>
        <v>0</v>
      </c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</row>
    <row r="153" spans="2:21" ht="34.15" customHeight="1">
      <c r="B153" s="48" t="s">
        <v>245</v>
      </c>
      <c r="C153" s="46" t="s">
        <v>246</v>
      </c>
      <c r="D153" s="58" t="s">
        <v>32</v>
      </c>
      <c r="E153" s="58">
        <v>1</v>
      </c>
      <c r="F153" s="75">
        <v>350</v>
      </c>
      <c r="G153" s="47">
        <f t="shared" si="13"/>
        <v>175</v>
      </c>
      <c r="H153" s="62"/>
      <c r="I153" s="60">
        <f t="shared" si="14"/>
        <v>0</v>
      </c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</row>
    <row r="154" spans="2:21" ht="34.15" customHeight="1">
      <c r="B154" s="48" t="s">
        <v>247</v>
      </c>
      <c r="C154" s="46" t="s">
        <v>248</v>
      </c>
      <c r="D154" s="58" t="s">
        <v>32</v>
      </c>
      <c r="E154" s="58">
        <v>1</v>
      </c>
      <c r="F154" s="75">
        <v>350</v>
      </c>
      <c r="G154" s="47">
        <f t="shared" si="13"/>
        <v>175</v>
      </c>
      <c r="H154" s="62"/>
      <c r="I154" s="60">
        <f t="shared" si="14"/>
        <v>0</v>
      </c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</row>
    <row r="155" spans="2:21" ht="34.15" customHeight="1">
      <c r="B155" s="48" t="s">
        <v>249</v>
      </c>
      <c r="C155" s="46" t="s">
        <v>250</v>
      </c>
      <c r="D155" s="58" t="s">
        <v>32</v>
      </c>
      <c r="E155" s="58">
        <v>1</v>
      </c>
      <c r="F155" s="75">
        <v>350</v>
      </c>
      <c r="G155" s="47">
        <f>F155*0.5</f>
        <v>175</v>
      </c>
      <c r="H155" s="62"/>
      <c r="I155" s="60">
        <f>G155*H155</f>
        <v>0</v>
      </c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</row>
    <row r="156" spans="2:21" ht="34.15" customHeight="1">
      <c r="B156" s="48" t="s">
        <v>251</v>
      </c>
      <c r="C156" s="46" t="s">
        <v>252</v>
      </c>
      <c r="D156" s="58" t="s">
        <v>32</v>
      </c>
      <c r="E156" s="58">
        <v>1</v>
      </c>
      <c r="F156" s="75">
        <v>350</v>
      </c>
      <c r="G156" s="47">
        <f>F156*0.5</f>
        <v>175</v>
      </c>
      <c r="H156" s="62"/>
      <c r="I156" s="60">
        <f>G156*H156</f>
        <v>0</v>
      </c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</row>
    <row r="157" spans="2:21" ht="34.15" customHeight="1">
      <c r="B157" s="48" t="s">
        <v>253</v>
      </c>
      <c r="C157" s="46" t="s">
        <v>254</v>
      </c>
      <c r="D157" s="58" t="s">
        <v>32</v>
      </c>
      <c r="E157" s="58">
        <v>1</v>
      </c>
      <c r="F157" s="75">
        <v>350</v>
      </c>
      <c r="G157" s="47">
        <f>F157*0.5</f>
        <v>175</v>
      </c>
      <c r="H157" s="62"/>
      <c r="I157" s="60">
        <f>G157*H157</f>
        <v>0</v>
      </c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</row>
    <row r="158" spans="2:21" ht="28.9" customHeight="1">
      <c r="B158" s="126" t="s">
        <v>255</v>
      </c>
      <c r="C158" s="127"/>
      <c r="D158" s="127"/>
      <c r="E158" s="127"/>
      <c r="F158" s="127"/>
      <c r="G158" s="127"/>
      <c r="H158" s="127"/>
      <c r="I158" s="128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</row>
    <row r="159" spans="2:21" ht="36" customHeight="1">
      <c r="B159" s="56"/>
      <c r="C159" s="46" t="s">
        <v>256</v>
      </c>
      <c r="D159" s="58" t="s">
        <v>32</v>
      </c>
      <c r="E159" s="58">
        <v>1</v>
      </c>
      <c r="F159" s="75">
        <v>250</v>
      </c>
      <c r="G159" s="47">
        <f>F159*0.5</f>
        <v>125</v>
      </c>
      <c r="H159" s="62"/>
      <c r="I159" s="60">
        <f>G159*H159</f>
        <v>0</v>
      </c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</row>
    <row r="160" spans="2:21" ht="36" customHeight="1">
      <c r="B160" s="56"/>
      <c r="C160" s="46" t="s">
        <v>256</v>
      </c>
      <c r="D160" s="58" t="s">
        <v>14</v>
      </c>
      <c r="E160" s="58">
        <v>1</v>
      </c>
      <c r="F160" s="75">
        <v>500</v>
      </c>
      <c r="G160" s="47">
        <f>F160*0.5</f>
        <v>250</v>
      </c>
      <c r="H160" s="62"/>
      <c r="I160" s="60">
        <f>G160*H160</f>
        <v>0</v>
      </c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</row>
    <row r="161" spans="2:21" ht="37.9" customHeight="1">
      <c r="B161" s="56"/>
      <c r="C161" s="46" t="s">
        <v>257</v>
      </c>
      <c r="D161" s="58" t="s">
        <v>16</v>
      </c>
      <c r="E161" s="58">
        <v>1</v>
      </c>
      <c r="F161" s="75">
        <v>900</v>
      </c>
      <c r="G161" s="47">
        <f>F161*0.5</f>
        <v>450</v>
      </c>
      <c r="H161" s="62"/>
      <c r="I161" s="60">
        <f>G161*H161</f>
        <v>0</v>
      </c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</row>
    <row r="162" spans="2:21" ht="36.75" customHeight="1">
      <c r="B162" s="152" t="s">
        <v>258</v>
      </c>
      <c r="C162" s="118"/>
      <c r="D162" s="118"/>
      <c r="E162" s="118"/>
      <c r="F162" s="118"/>
      <c r="G162" s="118"/>
      <c r="H162" s="118"/>
      <c r="I162" s="119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</row>
    <row r="163" spans="2:21" ht="26.45" customHeight="1">
      <c r="B163" s="153" t="s">
        <v>259</v>
      </c>
      <c r="C163" s="154"/>
      <c r="D163" s="154"/>
      <c r="E163" s="154"/>
      <c r="F163" s="154"/>
      <c r="G163" s="154"/>
      <c r="H163" s="154"/>
      <c r="I163" s="15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</row>
    <row r="164" spans="2:21" ht="23.45" customHeight="1">
      <c r="B164" s="133" t="s">
        <v>260</v>
      </c>
      <c r="C164" s="134"/>
      <c r="D164" s="134"/>
      <c r="E164" s="134"/>
      <c r="F164" s="134"/>
      <c r="G164" s="134"/>
      <c r="H164" s="134"/>
      <c r="I164" s="13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</row>
    <row r="165" spans="2:21" ht="36.75" customHeight="1">
      <c r="B165" s="54"/>
      <c r="C165" s="46" t="s">
        <v>261</v>
      </c>
      <c r="D165" s="58" t="s">
        <v>262</v>
      </c>
      <c r="E165" s="58">
        <v>1</v>
      </c>
      <c r="F165" s="75">
        <v>400</v>
      </c>
      <c r="G165" s="75">
        <f t="shared" ref="G165:G170" si="15">F165*0.5</f>
        <v>200</v>
      </c>
      <c r="H165" s="62"/>
      <c r="I165" s="60">
        <f t="shared" ref="I165:I170" si="16">G165*H165</f>
        <v>0</v>
      </c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</row>
    <row r="166" spans="2:21" ht="36.75" customHeight="1">
      <c r="B166" s="54"/>
      <c r="C166" s="46" t="s">
        <v>263</v>
      </c>
      <c r="D166" s="58" t="s">
        <v>262</v>
      </c>
      <c r="E166" s="58">
        <v>1</v>
      </c>
      <c r="F166" s="75">
        <v>400</v>
      </c>
      <c r="G166" s="75">
        <f t="shared" si="15"/>
        <v>200</v>
      </c>
      <c r="H166" s="62"/>
      <c r="I166" s="60">
        <f t="shared" si="16"/>
        <v>0</v>
      </c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</row>
    <row r="167" spans="2:21" ht="36.75" customHeight="1">
      <c r="B167" s="54"/>
      <c r="C167" s="46" t="s">
        <v>264</v>
      </c>
      <c r="D167" s="58" t="s">
        <v>262</v>
      </c>
      <c r="E167" s="58">
        <v>1</v>
      </c>
      <c r="F167" s="75">
        <v>400</v>
      </c>
      <c r="G167" s="75">
        <f t="shared" si="15"/>
        <v>200</v>
      </c>
      <c r="H167" s="62"/>
      <c r="I167" s="60">
        <f t="shared" si="16"/>
        <v>0</v>
      </c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</row>
    <row r="168" spans="2:21" ht="36.75" customHeight="1">
      <c r="B168" s="54"/>
      <c r="C168" s="46" t="s">
        <v>265</v>
      </c>
      <c r="D168" s="58" t="s">
        <v>262</v>
      </c>
      <c r="E168" s="58">
        <v>1</v>
      </c>
      <c r="F168" s="75">
        <v>400</v>
      </c>
      <c r="G168" s="75">
        <f t="shared" si="15"/>
        <v>200</v>
      </c>
      <c r="H168" s="62"/>
      <c r="I168" s="60">
        <f t="shared" si="16"/>
        <v>0</v>
      </c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</row>
    <row r="169" spans="2:21" ht="36.75" customHeight="1">
      <c r="B169" s="54"/>
      <c r="C169" s="46" t="s">
        <v>266</v>
      </c>
      <c r="D169" s="58" t="s">
        <v>262</v>
      </c>
      <c r="E169" s="58">
        <v>1</v>
      </c>
      <c r="F169" s="75">
        <v>400</v>
      </c>
      <c r="G169" s="75">
        <f t="shared" si="15"/>
        <v>200</v>
      </c>
      <c r="H169" s="62"/>
      <c r="I169" s="60">
        <f t="shared" si="16"/>
        <v>0</v>
      </c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</row>
    <row r="170" spans="2:21" ht="36.75" customHeight="1">
      <c r="B170" s="54"/>
      <c r="C170" s="46" t="s">
        <v>267</v>
      </c>
      <c r="D170" s="58" t="s">
        <v>262</v>
      </c>
      <c r="E170" s="58">
        <v>1</v>
      </c>
      <c r="F170" s="75">
        <v>400</v>
      </c>
      <c r="G170" s="75">
        <f t="shared" si="15"/>
        <v>200</v>
      </c>
      <c r="H170" s="62"/>
      <c r="I170" s="60">
        <f t="shared" si="16"/>
        <v>0</v>
      </c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</row>
    <row r="171" spans="2:21" ht="22.15" customHeight="1">
      <c r="B171" s="133" t="s">
        <v>268</v>
      </c>
      <c r="C171" s="134"/>
      <c r="D171" s="134"/>
      <c r="E171" s="134"/>
      <c r="F171" s="134"/>
      <c r="G171" s="134"/>
      <c r="H171" s="134"/>
      <c r="I171" s="13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</row>
    <row r="172" spans="2:21" ht="36.75" customHeight="1">
      <c r="B172" s="54"/>
      <c r="C172" s="46" t="s">
        <v>269</v>
      </c>
      <c r="D172" s="58" t="s">
        <v>262</v>
      </c>
      <c r="E172" s="58">
        <v>1</v>
      </c>
      <c r="F172" s="75">
        <v>400</v>
      </c>
      <c r="G172" s="75">
        <f t="shared" ref="G172:G177" si="17">F172*0.5</f>
        <v>200</v>
      </c>
      <c r="H172" s="62"/>
      <c r="I172" s="60">
        <f t="shared" ref="I172:I177" si="18">G172*H172</f>
        <v>0</v>
      </c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</row>
    <row r="173" spans="2:21" ht="36.75" hidden="1" customHeight="1">
      <c r="B173" s="54"/>
      <c r="C173" s="46" t="s">
        <v>270</v>
      </c>
      <c r="D173" s="58" t="s">
        <v>262</v>
      </c>
      <c r="E173" s="58">
        <v>1</v>
      </c>
      <c r="F173" s="75">
        <v>400</v>
      </c>
      <c r="G173" s="75">
        <f t="shared" si="17"/>
        <v>200</v>
      </c>
      <c r="H173" s="62"/>
      <c r="I173" s="60">
        <f t="shared" si="18"/>
        <v>0</v>
      </c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</row>
    <row r="174" spans="2:21" ht="36.75" hidden="1" customHeight="1">
      <c r="B174" s="54"/>
      <c r="C174" s="46" t="s">
        <v>271</v>
      </c>
      <c r="D174" s="58" t="s">
        <v>262</v>
      </c>
      <c r="E174" s="58">
        <v>1</v>
      </c>
      <c r="F174" s="75">
        <v>400</v>
      </c>
      <c r="G174" s="75">
        <f t="shared" si="17"/>
        <v>200</v>
      </c>
      <c r="H174" s="62"/>
      <c r="I174" s="60">
        <f t="shared" si="18"/>
        <v>0</v>
      </c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</row>
    <row r="175" spans="2:21" ht="36.75" customHeight="1">
      <c r="B175" s="54"/>
      <c r="C175" s="46" t="s">
        <v>272</v>
      </c>
      <c r="D175" s="58" t="s">
        <v>262</v>
      </c>
      <c r="E175" s="58">
        <v>1</v>
      </c>
      <c r="F175" s="75">
        <v>400</v>
      </c>
      <c r="G175" s="75">
        <f t="shared" si="17"/>
        <v>200</v>
      </c>
      <c r="H175" s="62"/>
      <c r="I175" s="60">
        <f t="shared" si="18"/>
        <v>0</v>
      </c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</row>
    <row r="176" spans="2:21" ht="36.75" customHeight="1">
      <c r="B176" s="54"/>
      <c r="C176" s="46" t="s">
        <v>273</v>
      </c>
      <c r="D176" s="58" t="s">
        <v>262</v>
      </c>
      <c r="E176" s="58">
        <v>1</v>
      </c>
      <c r="F176" s="75">
        <v>400</v>
      </c>
      <c r="G176" s="75">
        <f t="shared" si="17"/>
        <v>200</v>
      </c>
      <c r="H176" s="62"/>
      <c r="I176" s="60">
        <f t="shared" si="18"/>
        <v>0</v>
      </c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</row>
    <row r="177" spans="2:21" ht="36.75" customHeight="1">
      <c r="B177" s="54"/>
      <c r="C177" s="46" t="s">
        <v>274</v>
      </c>
      <c r="D177" s="58" t="s">
        <v>262</v>
      </c>
      <c r="E177" s="58">
        <v>1</v>
      </c>
      <c r="F177" s="75">
        <v>400</v>
      </c>
      <c r="G177" s="75">
        <f t="shared" si="17"/>
        <v>200</v>
      </c>
      <c r="H177" s="62"/>
      <c r="I177" s="60">
        <f t="shared" si="18"/>
        <v>0</v>
      </c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</row>
    <row r="178" spans="2:21" ht="36.75" customHeight="1">
      <c r="B178" s="54"/>
      <c r="C178" s="46" t="s">
        <v>275</v>
      </c>
      <c r="D178" s="58" t="s">
        <v>276</v>
      </c>
      <c r="E178" s="58">
        <v>1</v>
      </c>
      <c r="F178" s="75">
        <v>400</v>
      </c>
      <c r="G178" s="75">
        <f>F178*0.5</f>
        <v>200</v>
      </c>
      <c r="H178" s="62"/>
      <c r="I178" s="60">
        <f>G178*H178</f>
        <v>0</v>
      </c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</row>
    <row r="179" spans="2:21" ht="26.45" customHeight="1">
      <c r="B179" s="133" t="s">
        <v>277</v>
      </c>
      <c r="C179" s="134"/>
      <c r="D179" s="134"/>
      <c r="E179" s="134"/>
      <c r="F179" s="134"/>
      <c r="G179" s="134"/>
      <c r="H179" s="134"/>
      <c r="I179" s="13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</row>
    <row r="180" spans="2:21" ht="36.75" customHeight="1">
      <c r="B180" s="104"/>
      <c r="C180" s="46" t="s">
        <v>278</v>
      </c>
      <c r="D180" s="58" t="s">
        <v>262</v>
      </c>
      <c r="E180" s="58">
        <v>1</v>
      </c>
      <c r="F180" s="75">
        <v>400</v>
      </c>
      <c r="G180" s="75">
        <f t="shared" ref="G180:G185" si="19">F180*0.5</f>
        <v>200</v>
      </c>
      <c r="H180" s="62"/>
      <c r="I180" s="60">
        <f t="shared" ref="I180:I185" si="20">G180*H180</f>
        <v>0</v>
      </c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</row>
    <row r="181" spans="2:21" ht="36.75" customHeight="1">
      <c r="B181" s="104"/>
      <c r="C181" s="46" t="s">
        <v>279</v>
      </c>
      <c r="D181" s="58" t="s">
        <v>262</v>
      </c>
      <c r="E181" s="58">
        <v>1</v>
      </c>
      <c r="F181" s="75">
        <v>400</v>
      </c>
      <c r="G181" s="75">
        <f t="shared" si="19"/>
        <v>200</v>
      </c>
      <c r="H181" s="62"/>
      <c r="I181" s="60">
        <f t="shared" si="20"/>
        <v>0</v>
      </c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</row>
    <row r="182" spans="2:21" ht="36.75" customHeight="1">
      <c r="B182" s="104"/>
      <c r="C182" s="46" t="s">
        <v>280</v>
      </c>
      <c r="D182" s="58" t="s">
        <v>262</v>
      </c>
      <c r="E182" s="58">
        <v>1</v>
      </c>
      <c r="F182" s="75">
        <v>400</v>
      </c>
      <c r="G182" s="75">
        <f t="shared" si="19"/>
        <v>200</v>
      </c>
      <c r="H182" s="62"/>
      <c r="I182" s="60">
        <f t="shared" si="20"/>
        <v>0</v>
      </c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</row>
    <row r="183" spans="2:21" ht="36.75" customHeight="1">
      <c r="B183" s="104"/>
      <c r="C183" s="46" t="s">
        <v>281</v>
      </c>
      <c r="D183" s="58" t="s">
        <v>262</v>
      </c>
      <c r="E183" s="58">
        <v>1</v>
      </c>
      <c r="F183" s="75">
        <v>400</v>
      </c>
      <c r="G183" s="75">
        <f t="shared" si="19"/>
        <v>200</v>
      </c>
      <c r="H183" s="62"/>
      <c r="I183" s="60">
        <f t="shared" si="20"/>
        <v>0</v>
      </c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</row>
    <row r="184" spans="2:21" ht="36.75" customHeight="1">
      <c r="B184" s="104"/>
      <c r="C184" s="46" t="s">
        <v>282</v>
      </c>
      <c r="D184" s="58" t="s">
        <v>262</v>
      </c>
      <c r="E184" s="58">
        <v>1</v>
      </c>
      <c r="F184" s="75">
        <v>400</v>
      </c>
      <c r="G184" s="75">
        <f t="shared" si="19"/>
        <v>200</v>
      </c>
      <c r="H184" s="62"/>
      <c r="I184" s="60">
        <f t="shared" si="20"/>
        <v>0</v>
      </c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</row>
    <row r="185" spans="2:21" ht="36.75" customHeight="1">
      <c r="B185" s="104"/>
      <c r="C185" s="46" t="s">
        <v>283</v>
      </c>
      <c r="D185" s="58" t="s">
        <v>262</v>
      </c>
      <c r="E185" s="58">
        <v>1</v>
      </c>
      <c r="F185" s="75">
        <v>400</v>
      </c>
      <c r="G185" s="75">
        <f t="shared" si="19"/>
        <v>200</v>
      </c>
      <c r="H185" s="62"/>
      <c r="I185" s="60">
        <f t="shared" si="20"/>
        <v>0</v>
      </c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</row>
    <row r="186" spans="2:21" ht="21" customHeight="1">
      <c r="B186" s="133" t="s">
        <v>284</v>
      </c>
      <c r="C186" s="134"/>
      <c r="D186" s="134"/>
      <c r="E186" s="134"/>
      <c r="F186" s="134"/>
      <c r="G186" s="134"/>
      <c r="H186" s="134"/>
      <c r="I186" s="13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</row>
    <row r="187" spans="2:21" ht="42.6" customHeight="1">
      <c r="B187" s="48"/>
      <c r="C187" s="46" t="s">
        <v>285</v>
      </c>
      <c r="D187" s="58" t="s">
        <v>262</v>
      </c>
      <c r="E187" s="58">
        <v>1</v>
      </c>
      <c r="F187" s="75">
        <v>400</v>
      </c>
      <c r="G187" s="75">
        <f t="shared" ref="G187:G195" si="21">F187*0.5</f>
        <v>200</v>
      </c>
      <c r="H187" s="62"/>
      <c r="I187" s="60">
        <f t="shared" ref="I187:I202" si="22">G187*H187</f>
        <v>0</v>
      </c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</row>
    <row r="188" spans="2:21" ht="39" customHeight="1">
      <c r="B188" s="48"/>
      <c r="C188" s="46" t="s">
        <v>286</v>
      </c>
      <c r="D188" s="58" t="s">
        <v>262</v>
      </c>
      <c r="E188" s="58">
        <v>1</v>
      </c>
      <c r="F188" s="75">
        <v>400</v>
      </c>
      <c r="G188" s="75">
        <f t="shared" si="21"/>
        <v>200</v>
      </c>
      <c r="H188" s="62"/>
      <c r="I188" s="60">
        <f t="shared" si="22"/>
        <v>0</v>
      </c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</row>
    <row r="189" spans="2:21" ht="42" customHeight="1">
      <c r="B189" s="48"/>
      <c r="C189" s="46" t="s">
        <v>287</v>
      </c>
      <c r="D189" s="58" t="s">
        <v>262</v>
      </c>
      <c r="E189" s="58">
        <v>1</v>
      </c>
      <c r="F189" s="75">
        <v>400</v>
      </c>
      <c r="G189" s="75">
        <f t="shared" si="21"/>
        <v>200</v>
      </c>
      <c r="H189" s="62"/>
      <c r="I189" s="60">
        <f t="shared" si="22"/>
        <v>0</v>
      </c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</row>
    <row r="190" spans="2:21" ht="42.6" customHeight="1">
      <c r="B190" s="48"/>
      <c r="C190" s="46" t="s">
        <v>288</v>
      </c>
      <c r="D190" s="58" t="s">
        <v>262</v>
      </c>
      <c r="E190" s="58">
        <v>1</v>
      </c>
      <c r="F190" s="75">
        <v>400</v>
      </c>
      <c r="G190" s="75">
        <f t="shared" si="21"/>
        <v>200</v>
      </c>
      <c r="H190" s="62"/>
      <c r="I190" s="60">
        <f t="shared" si="22"/>
        <v>0</v>
      </c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</row>
    <row r="191" spans="2:21" ht="37.9" customHeight="1">
      <c r="B191" s="48"/>
      <c r="C191" s="46" t="s">
        <v>289</v>
      </c>
      <c r="D191" s="58" t="s">
        <v>262</v>
      </c>
      <c r="E191" s="58">
        <v>1</v>
      </c>
      <c r="F191" s="75">
        <v>400</v>
      </c>
      <c r="G191" s="75">
        <f t="shared" si="21"/>
        <v>200</v>
      </c>
      <c r="H191" s="62"/>
      <c r="I191" s="60">
        <f t="shared" si="22"/>
        <v>0</v>
      </c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</row>
    <row r="192" spans="2:21" ht="39.6" customHeight="1">
      <c r="B192" s="48"/>
      <c r="C192" s="46" t="s">
        <v>290</v>
      </c>
      <c r="D192" s="58" t="s">
        <v>262</v>
      </c>
      <c r="E192" s="58">
        <v>1</v>
      </c>
      <c r="F192" s="75">
        <v>400</v>
      </c>
      <c r="G192" s="75">
        <f t="shared" si="21"/>
        <v>200</v>
      </c>
      <c r="H192" s="62"/>
      <c r="I192" s="60">
        <f t="shared" si="22"/>
        <v>0</v>
      </c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</row>
    <row r="193" spans="2:21" ht="37.15" customHeight="1">
      <c r="B193" s="48"/>
      <c r="C193" s="46" t="s">
        <v>291</v>
      </c>
      <c r="D193" s="58" t="s">
        <v>262</v>
      </c>
      <c r="E193" s="58">
        <v>1</v>
      </c>
      <c r="F193" s="75">
        <v>400</v>
      </c>
      <c r="G193" s="75">
        <f t="shared" si="21"/>
        <v>200</v>
      </c>
      <c r="H193" s="62"/>
      <c r="I193" s="60">
        <f t="shared" si="22"/>
        <v>0</v>
      </c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</row>
    <row r="194" spans="2:21" ht="41.45" customHeight="1">
      <c r="B194" s="48"/>
      <c r="C194" s="46" t="s">
        <v>292</v>
      </c>
      <c r="D194" s="58" t="s">
        <v>262</v>
      </c>
      <c r="E194" s="58">
        <v>1</v>
      </c>
      <c r="F194" s="75">
        <v>400</v>
      </c>
      <c r="G194" s="75">
        <f t="shared" si="21"/>
        <v>200</v>
      </c>
      <c r="H194" s="62"/>
      <c r="I194" s="60">
        <f t="shared" si="22"/>
        <v>0</v>
      </c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</row>
    <row r="195" spans="2:21" ht="41.45" customHeight="1">
      <c r="B195" s="48"/>
      <c r="C195" s="46" t="s">
        <v>293</v>
      </c>
      <c r="D195" s="58" t="s">
        <v>262</v>
      </c>
      <c r="E195" s="58">
        <v>1</v>
      </c>
      <c r="F195" s="75">
        <v>400</v>
      </c>
      <c r="G195" s="75">
        <f t="shared" si="21"/>
        <v>200</v>
      </c>
      <c r="H195" s="62"/>
      <c r="I195" s="60">
        <f t="shared" si="22"/>
        <v>0</v>
      </c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</row>
    <row r="196" spans="2:21" ht="37.9" customHeight="1">
      <c r="B196" s="48"/>
      <c r="C196" s="46" t="s">
        <v>294</v>
      </c>
      <c r="D196" s="58" t="s">
        <v>262</v>
      </c>
      <c r="E196" s="58">
        <v>1</v>
      </c>
      <c r="F196" s="75">
        <v>400</v>
      </c>
      <c r="G196" s="75">
        <f t="shared" ref="G196:G202" si="23">F196*0.5</f>
        <v>200</v>
      </c>
      <c r="H196" s="62"/>
      <c r="I196" s="60">
        <f t="shared" si="22"/>
        <v>0</v>
      </c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</row>
    <row r="197" spans="2:21" ht="37.9" customHeight="1">
      <c r="B197" s="48"/>
      <c r="C197" s="46" t="s">
        <v>295</v>
      </c>
      <c r="D197" s="58" t="s">
        <v>262</v>
      </c>
      <c r="E197" s="58">
        <v>1</v>
      </c>
      <c r="F197" s="75">
        <v>400</v>
      </c>
      <c r="G197" s="75">
        <f t="shared" si="23"/>
        <v>200</v>
      </c>
      <c r="H197" s="62"/>
      <c r="I197" s="60">
        <f t="shared" si="22"/>
        <v>0</v>
      </c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</row>
    <row r="198" spans="2:21" ht="37.9" customHeight="1">
      <c r="B198" s="48"/>
      <c r="C198" s="46" t="s">
        <v>296</v>
      </c>
      <c r="D198" s="58" t="s">
        <v>262</v>
      </c>
      <c r="E198" s="58">
        <v>1</v>
      </c>
      <c r="F198" s="75">
        <v>400</v>
      </c>
      <c r="G198" s="75">
        <f t="shared" si="23"/>
        <v>200</v>
      </c>
      <c r="H198" s="62"/>
      <c r="I198" s="60">
        <f t="shared" si="22"/>
        <v>0</v>
      </c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</row>
    <row r="199" spans="2:21" ht="37.9" customHeight="1">
      <c r="B199" s="48"/>
      <c r="C199" s="46" t="s">
        <v>297</v>
      </c>
      <c r="D199" s="58" t="s">
        <v>262</v>
      </c>
      <c r="E199" s="58">
        <v>1</v>
      </c>
      <c r="F199" s="75">
        <v>400</v>
      </c>
      <c r="G199" s="75">
        <f t="shared" si="23"/>
        <v>200</v>
      </c>
      <c r="H199" s="62"/>
      <c r="I199" s="60">
        <f t="shared" si="22"/>
        <v>0</v>
      </c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</row>
    <row r="200" spans="2:21" ht="37.9" hidden="1" customHeight="1">
      <c r="B200" s="48"/>
      <c r="C200" s="46" t="s">
        <v>298</v>
      </c>
      <c r="D200" s="58" t="s">
        <v>262</v>
      </c>
      <c r="E200" s="58">
        <v>1</v>
      </c>
      <c r="F200" s="75">
        <v>400</v>
      </c>
      <c r="G200" s="75">
        <f t="shared" si="23"/>
        <v>200</v>
      </c>
      <c r="H200" s="62"/>
      <c r="I200" s="60">
        <f t="shared" si="22"/>
        <v>0</v>
      </c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</row>
    <row r="201" spans="2:21" ht="37.9" customHeight="1">
      <c r="B201" s="48"/>
      <c r="C201" s="46" t="s">
        <v>299</v>
      </c>
      <c r="D201" s="58" t="s">
        <v>262</v>
      </c>
      <c r="E201" s="58">
        <v>1</v>
      </c>
      <c r="F201" s="75">
        <v>400</v>
      </c>
      <c r="G201" s="75">
        <f t="shared" si="23"/>
        <v>200</v>
      </c>
      <c r="H201" s="62"/>
      <c r="I201" s="60">
        <f t="shared" si="22"/>
        <v>0</v>
      </c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</row>
    <row r="202" spans="2:21" ht="37.9" customHeight="1">
      <c r="B202" s="48"/>
      <c r="C202" s="46" t="s">
        <v>300</v>
      </c>
      <c r="D202" s="58" t="s">
        <v>262</v>
      </c>
      <c r="E202" s="58">
        <v>1</v>
      </c>
      <c r="F202" s="75">
        <v>400</v>
      </c>
      <c r="G202" s="75">
        <f t="shared" si="23"/>
        <v>200</v>
      </c>
      <c r="H202" s="62"/>
      <c r="I202" s="60">
        <f t="shared" si="22"/>
        <v>0</v>
      </c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</row>
    <row r="203" spans="2:21" ht="36.75" customHeight="1">
      <c r="B203" s="48"/>
      <c r="C203" s="46" t="s">
        <v>301</v>
      </c>
      <c r="D203" s="58" t="s">
        <v>262</v>
      </c>
      <c r="E203" s="58">
        <v>1</v>
      </c>
      <c r="F203" s="75">
        <v>400</v>
      </c>
      <c r="G203" s="75">
        <f>F203*0.5</f>
        <v>200</v>
      </c>
      <c r="H203" s="62"/>
      <c r="I203" s="60">
        <f>G203*H203</f>
        <v>0</v>
      </c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</row>
    <row r="204" spans="2:21" ht="36.75" customHeight="1">
      <c r="B204" s="48"/>
      <c r="C204" s="46" t="s">
        <v>302</v>
      </c>
      <c r="D204" s="58" t="s">
        <v>262</v>
      </c>
      <c r="E204" s="58">
        <v>1</v>
      </c>
      <c r="F204" s="75">
        <v>400</v>
      </c>
      <c r="G204" s="75">
        <f>F204*0.5</f>
        <v>200</v>
      </c>
      <c r="H204" s="62"/>
      <c r="I204" s="60">
        <f>G204*H204</f>
        <v>0</v>
      </c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</row>
    <row r="205" spans="2:21" ht="36.75" customHeight="1">
      <c r="B205" s="54"/>
      <c r="C205" s="46" t="s">
        <v>303</v>
      </c>
      <c r="D205" s="58" t="s">
        <v>304</v>
      </c>
      <c r="E205" s="58">
        <v>1</v>
      </c>
      <c r="F205" s="75">
        <v>160</v>
      </c>
      <c r="G205" s="75">
        <f>F205*0.6</f>
        <v>96</v>
      </c>
      <c r="H205" s="62"/>
      <c r="I205" s="60">
        <f>G205*H205</f>
        <v>0</v>
      </c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</row>
    <row r="206" spans="2:21" ht="26.45" hidden="1" customHeight="1">
      <c r="B206" s="133" t="s">
        <v>305</v>
      </c>
      <c r="C206" s="134"/>
      <c r="D206" s="134"/>
      <c r="E206" s="134"/>
      <c r="F206" s="134"/>
      <c r="G206" s="134"/>
      <c r="H206" s="134"/>
      <c r="I206" s="13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</row>
    <row r="207" spans="2:21" ht="36.75" hidden="1" customHeight="1">
      <c r="B207" s="113" t="s">
        <v>306</v>
      </c>
      <c r="C207" s="46" t="s">
        <v>307</v>
      </c>
      <c r="D207" s="58" t="s">
        <v>262</v>
      </c>
      <c r="E207" s="58">
        <v>1</v>
      </c>
      <c r="F207" s="75">
        <v>440</v>
      </c>
      <c r="G207" s="75">
        <f>F207*0.5</f>
        <v>220</v>
      </c>
      <c r="H207" s="62"/>
      <c r="I207" s="60">
        <f>G207*H207</f>
        <v>0</v>
      </c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</row>
    <row r="208" spans="2:21" ht="36.75" hidden="1" customHeight="1">
      <c r="B208" s="113" t="s">
        <v>306</v>
      </c>
      <c r="C208" s="46" t="s">
        <v>307</v>
      </c>
      <c r="D208" s="58" t="s">
        <v>308</v>
      </c>
      <c r="E208" s="58">
        <v>1</v>
      </c>
      <c r="F208" s="75">
        <v>700</v>
      </c>
      <c r="G208" s="75">
        <f>F208*0.5</f>
        <v>350</v>
      </c>
      <c r="H208" s="62"/>
      <c r="I208" s="60">
        <f>G208*H208</f>
        <v>0</v>
      </c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</row>
    <row r="209" spans="2:21" ht="36.75" hidden="1" customHeight="1">
      <c r="B209" s="113" t="s">
        <v>306</v>
      </c>
      <c r="C209" s="46" t="s">
        <v>309</v>
      </c>
      <c r="D209" s="58" t="s">
        <v>262</v>
      </c>
      <c r="E209" s="58">
        <v>1</v>
      </c>
      <c r="F209" s="75">
        <v>440</v>
      </c>
      <c r="G209" s="75">
        <f>F209*0.5</f>
        <v>220</v>
      </c>
      <c r="H209" s="62"/>
      <c r="I209" s="60">
        <f>G209*H209</f>
        <v>0</v>
      </c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</row>
    <row r="210" spans="2:21" ht="36.75" hidden="1" customHeight="1">
      <c r="B210" s="113" t="s">
        <v>306</v>
      </c>
      <c r="C210" s="46" t="s">
        <v>309</v>
      </c>
      <c r="D210" s="58" t="s">
        <v>308</v>
      </c>
      <c r="E210" s="58">
        <v>1</v>
      </c>
      <c r="F210" s="75">
        <v>700</v>
      </c>
      <c r="G210" s="75">
        <f>F210*0.5</f>
        <v>350</v>
      </c>
      <c r="H210" s="62"/>
      <c r="I210" s="60">
        <f>G210*H210</f>
        <v>0</v>
      </c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</row>
    <row r="211" spans="2:21" ht="31.15" customHeight="1">
      <c r="B211" s="133" t="s">
        <v>310</v>
      </c>
      <c r="C211" s="134"/>
      <c r="D211" s="134"/>
      <c r="E211" s="134"/>
      <c r="F211" s="134"/>
      <c r="G211" s="134"/>
      <c r="H211" s="134"/>
      <c r="I211" s="13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</row>
    <row r="212" spans="2:21" ht="36.75" customHeight="1">
      <c r="B212" s="113" t="s">
        <v>306</v>
      </c>
      <c r="C212" s="46" t="s">
        <v>311</v>
      </c>
      <c r="D212" s="58" t="s">
        <v>262</v>
      </c>
      <c r="E212" s="58">
        <v>1</v>
      </c>
      <c r="F212" s="75">
        <v>400</v>
      </c>
      <c r="G212" s="75">
        <f>F212*0.5</f>
        <v>200</v>
      </c>
      <c r="H212" s="62"/>
      <c r="I212" s="60">
        <f>G212*H212</f>
        <v>0</v>
      </c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</row>
    <row r="213" spans="2:21" ht="36.75" customHeight="1">
      <c r="B213" s="113" t="s">
        <v>306</v>
      </c>
      <c r="C213" s="46" t="s">
        <v>312</v>
      </c>
      <c r="D213" s="58" t="s">
        <v>262</v>
      </c>
      <c r="E213" s="58">
        <v>1</v>
      </c>
      <c r="F213" s="75">
        <v>400</v>
      </c>
      <c r="G213" s="75">
        <f>F213*0.5</f>
        <v>200</v>
      </c>
      <c r="H213" s="62"/>
      <c r="I213" s="60">
        <f>G213*H213</f>
        <v>0</v>
      </c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</row>
    <row r="214" spans="2:21" ht="36.75" customHeight="1">
      <c r="B214" s="113" t="s">
        <v>306</v>
      </c>
      <c r="C214" s="46" t="s">
        <v>313</v>
      </c>
      <c r="D214" s="58" t="s">
        <v>262</v>
      </c>
      <c r="E214" s="58">
        <v>1</v>
      </c>
      <c r="F214" s="75">
        <v>400</v>
      </c>
      <c r="G214" s="75">
        <f>F214*0.5</f>
        <v>200</v>
      </c>
      <c r="H214" s="62"/>
      <c r="I214" s="60">
        <f>G214*H214</f>
        <v>0</v>
      </c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</row>
    <row r="215" spans="2:21" ht="36.75" customHeight="1">
      <c r="B215" s="113" t="s">
        <v>306</v>
      </c>
      <c r="C215" s="46" t="s">
        <v>314</v>
      </c>
      <c r="D215" s="58" t="s">
        <v>262</v>
      </c>
      <c r="E215" s="58">
        <v>1</v>
      </c>
      <c r="F215" s="75">
        <v>400</v>
      </c>
      <c r="G215" s="75">
        <f>F215*0.5</f>
        <v>200</v>
      </c>
      <c r="H215" s="62"/>
      <c r="I215" s="60">
        <f>G215*H215</f>
        <v>0</v>
      </c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</row>
    <row r="216" spans="2:21" ht="36.75" customHeight="1">
      <c r="B216" s="113" t="s">
        <v>306</v>
      </c>
      <c r="C216" s="46" t="s">
        <v>315</v>
      </c>
      <c r="D216" s="58" t="s">
        <v>262</v>
      </c>
      <c r="E216" s="58">
        <v>1</v>
      </c>
      <c r="F216" s="75">
        <v>400</v>
      </c>
      <c r="G216" s="75">
        <f>F216*0.5</f>
        <v>200</v>
      </c>
      <c r="H216" s="62"/>
      <c r="I216" s="60">
        <f>G216*H216</f>
        <v>0</v>
      </c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</row>
    <row r="217" spans="2:21" ht="22.15" customHeight="1">
      <c r="B217" s="133" t="s">
        <v>316</v>
      </c>
      <c r="C217" s="134"/>
      <c r="D217" s="134"/>
      <c r="E217" s="134"/>
      <c r="F217" s="134"/>
      <c r="G217" s="134"/>
      <c r="H217" s="134"/>
      <c r="I217" s="13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</row>
    <row r="218" spans="2:21" ht="36.6" customHeight="1">
      <c r="B218" s="54"/>
      <c r="C218" s="46" t="s">
        <v>317</v>
      </c>
      <c r="D218" s="58" t="s">
        <v>262</v>
      </c>
      <c r="E218" s="58">
        <v>1</v>
      </c>
      <c r="F218" s="75">
        <v>390</v>
      </c>
      <c r="G218" s="75">
        <f t="shared" ref="G218:G223" si="24">F218*0.5</f>
        <v>195</v>
      </c>
      <c r="H218" s="62"/>
      <c r="I218" s="60">
        <f t="shared" ref="I218:I223" si="25">G218*H218</f>
        <v>0</v>
      </c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</row>
    <row r="219" spans="2:21" ht="36.75" customHeight="1">
      <c r="B219" s="54"/>
      <c r="C219" s="46" t="s">
        <v>318</v>
      </c>
      <c r="D219" s="58" t="s">
        <v>262</v>
      </c>
      <c r="E219" s="58">
        <v>1</v>
      </c>
      <c r="F219" s="75">
        <v>390</v>
      </c>
      <c r="G219" s="75">
        <f t="shared" si="24"/>
        <v>195</v>
      </c>
      <c r="H219" s="62"/>
      <c r="I219" s="60">
        <f t="shared" si="25"/>
        <v>0</v>
      </c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</row>
    <row r="220" spans="2:21" ht="36.75" customHeight="1">
      <c r="B220" s="54"/>
      <c r="C220" s="46" t="s">
        <v>319</v>
      </c>
      <c r="D220" s="58" t="s">
        <v>262</v>
      </c>
      <c r="E220" s="58">
        <v>1</v>
      </c>
      <c r="F220" s="75">
        <v>390</v>
      </c>
      <c r="G220" s="75">
        <f t="shared" si="24"/>
        <v>195</v>
      </c>
      <c r="H220" s="62"/>
      <c r="I220" s="60">
        <f t="shared" si="25"/>
        <v>0</v>
      </c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</row>
    <row r="221" spans="2:21" ht="36.75" customHeight="1">
      <c r="B221" s="54"/>
      <c r="C221" s="46" t="s">
        <v>320</v>
      </c>
      <c r="D221" s="58" t="s">
        <v>262</v>
      </c>
      <c r="E221" s="58">
        <v>1</v>
      </c>
      <c r="F221" s="75">
        <v>390</v>
      </c>
      <c r="G221" s="75">
        <f t="shared" si="24"/>
        <v>195</v>
      </c>
      <c r="H221" s="62"/>
      <c r="I221" s="60">
        <f t="shared" si="25"/>
        <v>0</v>
      </c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</row>
    <row r="222" spans="2:21" ht="36.75" customHeight="1">
      <c r="B222" s="54"/>
      <c r="C222" s="46" t="s">
        <v>321</v>
      </c>
      <c r="D222" s="58" t="s">
        <v>262</v>
      </c>
      <c r="E222" s="58">
        <v>1</v>
      </c>
      <c r="F222" s="75">
        <v>390</v>
      </c>
      <c r="G222" s="75">
        <f t="shared" si="24"/>
        <v>195</v>
      </c>
      <c r="H222" s="62"/>
      <c r="I222" s="60">
        <f t="shared" si="25"/>
        <v>0</v>
      </c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</row>
    <row r="223" spans="2:21" ht="36.75" customHeight="1">
      <c r="B223" s="54"/>
      <c r="C223" s="46" t="s">
        <v>322</v>
      </c>
      <c r="D223" s="58" t="s">
        <v>262</v>
      </c>
      <c r="E223" s="58">
        <v>1</v>
      </c>
      <c r="F223" s="75">
        <v>390</v>
      </c>
      <c r="G223" s="75">
        <f t="shared" si="24"/>
        <v>195</v>
      </c>
      <c r="H223" s="62"/>
      <c r="I223" s="60">
        <f t="shared" si="25"/>
        <v>0</v>
      </c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</row>
    <row r="224" spans="2:21" ht="30" customHeight="1">
      <c r="B224" s="133" t="s">
        <v>323</v>
      </c>
      <c r="C224" s="134"/>
      <c r="D224" s="134"/>
      <c r="E224" s="134"/>
      <c r="F224" s="134"/>
      <c r="G224" s="134"/>
      <c r="H224" s="134"/>
      <c r="I224" s="13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</row>
    <row r="225" spans="2:21" ht="36.75" customHeight="1">
      <c r="B225" s="54"/>
      <c r="C225" s="46" t="s">
        <v>324</v>
      </c>
      <c r="D225" s="58" t="s">
        <v>262</v>
      </c>
      <c r="E225" s="58">
        <v>1</v>
      </c>
      <c r="F225" s="75">
        <v>440</v>
      </c>
      <c r="G225" s="75">
        <f>F225*0.5</f>
        <v>220</v>
      </c>
      <c r="H225" s="62"/>
      <c r="I225" s="60">
        <f>G225*H225</f>
        <v>0</v>
      </c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</row>
    <row r="226" spans="2:21" ht="36.75" customHeight="1">
      <c r="B226" s="54"/>
      <c r="C226" s="46" t="s">
        <v>325</v>
      </c>
      <c r="D226" s="58" t="s">
        <v>262</v>
      </c>
      <c r="E226" s="58">
        <v>1</v>
      </c>
      <c r="F226" s="75">
        <v>440</v>
      </c>
      <c r="G226" s="75">
        <f>F226*0.5</f>
        <v>220</v>
      </c>
      <c r="H226" s="62"/>
      <c r="I226" s="60">
        <f>G226*H226</f>
        <v>0</v>
      </c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</row>
    <row r="227" spans="2:21" ht="36.75" customHeight="1">
      <c r="B227" s="54"/>
      <c r="C227" s="46" t="s">
        <v>326</v>
      </c>
      <c r="D227" s="58" t="s">
        <v>262</v>
      </c>
      <c r="E227" s="58">
        <v>1</v>
      </c>
      <c r="F227" s="75">
        <v>440</v>
      </c>
      <c r="G227" s="75">
        <f>F227*0.5</f>
        <v>220</v>
      </c>
      <c r="H227" s="62"/>
      <c r="I227" s="60">
        <f>G227*H227</f>
        <v>0</v>
      </c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</row>
    <row r="228" spans="2:21" ht="36.75" customHeight="1">
      <c r="B228" s="54"/>
      <c r="C228" s="46" t="s">
        <v>327</v>
      </c>
      <c r="D228" s="58" t="s">
        <v>262</v>
      </c>
      <c r="E228" s="58">
        <v>1</v>
      </c>
      <c r="F228" s="75">
        <v>440</v>
      </c>
      <c r="G228" s="75">
        <f>F228*0.5</f>
        <v>220</v>
      </c>
      <c r="H228" s="62"/>
      <c r="I228" s="60">
        <f>G228*H228</f>
        <v>0</v>
      </c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</row>
    <row r="229" spans="2:21" ht="36.75" customHeight="1">
      <c r="B229" s="54"/>
      <c r="C229" s="46" t="s">
        <v>328</v>
      </c>
      <c r="D229" s="58" t="s">
        <v>262</v>
      </c>
      <c r="E229" s="58">
        <v>1</v>
      </c>
      <c r="F229" s="75">
        <v>440</v>
      </c>
      <c r="G229" s="75">
        <f>F229*0.5</f>
        <v>220</v>
      </c>
      <c r="H229" s="62"/>
      <c r="I229" s="60">
        <f>G229*H229</f>
        <v>0</v>
      </c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</row>
    <row r="230" spans="2:21" ht="31.15" customHeight="1">
      <c r="B230" s="133" t="s">
        <v>329</v>
      </c>
      <c r="C230" s="134"/>
      <c r="D230" s="134"/>
      <c r="E230" s="134"/>
      <c r="F230" s="134"/>
      <c r="G230" s="134"/>
      <c r="H230" s="134"/>
      <c r="I230" s="13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</row>
    <row r="231" spans="2:21" ht="36.75" customHeight="1">
      <c r="B231" s="104"/>
      <c r="C231" s="46" t="s">
        <v>330</v>
      </c>
      <c r="D231" s="58" t="s">
        <v>262</v>
      </c>
      <c r="E231" s="58">
        <v>1</v>
      </c>
      <c r="F231" s="75">
        <v>280</v>
      </c>
      <c r="G231" s="75">
        <f>F231*0.5</f>
        <v>140</v>
      </c>
      <c r="H231" s="62"/>
      <c r="I231" s="60">
        <f>G231*H231</f>
        <v>0</v>
      </c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</row>
    <row r="232" spans="2:21" ht="36.75" customHeight="1">
      <c r="B232" s="104"/>
      <c r="C232" s="46" t="s">
        <v>331</v>
      </c>
      <c r="D232" s="58" t="s">
        <v>262</v>
      </c>
      <c r="E232" s="58">
        <v>1</v>
      </c>
      <c r="F232" s="75">
        <v>280</v>
      </c>
      <c r="G232" s="75">
        <f t="shared" ref="G232:G293" si="26">F232*0.5</f>
        <v>140</v>
      </c>
      <c r="H232" s="62"/>
      <c r="I232" s="60">
        <f t="shared" ref="I232:I293" si="27">G232*H232</f>
        <v>0</v>
      </c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</row>
    <row r="233" spans="2:21" ht="36.75" customHeight="1">
      <c r="B233" s="104"/>
      <c r="C233" s="46" t="s">
        <v>332</v>
      </c>
      <c r="D233" s="58" t="s">
        <v>262</v>
      </c>
      <c r="E233" s="58">
        <v>1</v>
      </c>
      <c r="F233" s="75">
        <v>280</v>
      </c>
      <c r="G233" s="75">
        <f t="shared" si="26"/>
        <v>140</v>
      </c>
      <c r="H233" s="62"/>
      <c r="I233" s="60">
        <f t="shared" si="27"/>
        <v>0</v>
      </c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</row>
    <row r="234" spans="2:21" ht="36.75" customHeight="1">
      <c r="B234" s="104"/>
      <c r="C234" s="46" t="s">
        <v>333</v>
      </c>
      <c r="D234" s="58" t="s">
        <v>262</v>
      </c>
      <c r="E234" s="58">
        <v>1</v>
      </c>
      <c r="F234" s="75">
        <v>280</v>
      </c>
      <c r="G234" s="75">
        <f t="shared" si="26"/>
        <v>140</v>
      </c>
      <c r="H234" s="62"/>
      <c r="I234" s="60">
        <f t="shared" si="27"/>
        <v>0</v>
      </c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</row>
    <row r="235" spans="2:21" ht="36.75" customHeight="1">
      <c r="B235" s="104"/>
      <c r="C235" s="46" t="s">
        <v>334</v>
      </c>
      <c r="D235" s="58" t="s">
        <v>262</v>
      </c>
      <c r="E235" s="58">
        <v>1</v>
      </c>
      <c r="F235" s="75">
        <v>280</v>
      </c>
      <c r="G235" s="75">
        <f t="shared" si="26"/>
        <v>140</v>
      </c>
      <c r="H235" s="62"/>
      <c r="I235" s="60">
        <f t="shared" si="27"/>
        <v>0</v>
      </c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</row>
    <row r="236" spans="2:21" ht="36.75" customHeight="1">
      <c r="B236" s="104"/>
      <c r="C236" s="46" t="s">
        <v>335</v>
      </c>
      <c r="D236" s="58" t="s">
        <v>262</v>
      </c>
      <c r="E236" s="58">
        <v>1</v>
      </c>
      <c r="F236" s="75">
        <v>280</v>
      </c>
      <c r="G236" s="75">
        <f t="shared" si="26"/>
        <v>140</v>
      </c>
      <c r="H236" s="62"/>
      <c r="I236" s="60">
        <f t="shared" si="27"/>
        <v>0</v>
      </c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</row>
    <row r="237" spans="2:21" ht="36.75" customHeight="1">
      <c r="B237" s="104"/>
      <c r="C237" s="46" t="s">
        <v>336</v>
      </c>
      <c r="D237" s="58" t="s">
        <v>262</v>
      </c>
      <c r="E237" s="58">
        <v>1</v>
      </c>
      <c r="F237" s="75">
        <v>280</v>
      </c>
      <c r="G237" s="75">
        <f t="shared" si="26"/>
        <v>140</v>
      </c>
      <c r="H237" s="62"/>
      <c r="I237" s="60">
        <f t="shared" si="27"/>
        <v>0</v>
      </c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</row>
    <row r="238" spans="2:21" ht="36.75" customHeight="1">
      <c r="B238" s="104"/>
      <c r="C238" s="46" t="s">
        <v>337</v>
      </c>
      <c r="D238" s="58" t="s">
        <v>262</v>
      </c>
      <c r="E238" s="58">
        <v>1</v>
      </c>
      <c r="F238" s="75">
        <v>280</v>
      </c>
      <c r="G238" s="75">
        <f t="shared" si="26"/>
        <v>140</v>
      </c>
      <c r="H238" s="62"/>
      <c r="I238" s="60">
        <f t="shared" si="27"/>
        <v>0</v>
      </c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</row>
    <row r="239" spans="2:21" ht="36.75" customHeight="1">
      <c r="B239" s="104"/>
      <c r="C239" s="46" t="s">
        <v>338</v>
      </c>
      <c r="D239" s="58" t="s">
        <v>262</v>
      </c>
      <c r="E239" s="58">
        <v>1</v>
      </c>
      <c r="F239" s="75">
        <v>280</v>
      </c>
      <c r="G239" s="75">
        <f t="shared" si="26"/>
        <v>140</v>
      </c>
      <c r="H239" s="62"/>
      <c r="I239" s="60">
        <f t="shared" si="27"/>
        <v>0</v>
      </c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</row>
    <row r="240" spans="2:21" ht="36.75" customHeight="1">
      <c r="B240" s="104"/>
      <c r="C240" s="46" t="s">
        <v>339</v>
      </c>
      <c r="D240" s="58" t="s">
        <v>262</v>
      </c>
      <c r="E240" s="58">
        <v>1</v>
      </c>
      <c r="F240" s="75">
        <v>280</v>
      </c>
      <c r="G240" s="75">
        <f t="shared" si="26"/>
        <v>140</v>
      </c>
      <c r="H240" s="62"/>
      <c r="I240" s="60">
        <f t="shared" si="27"/>
        <v>0</v>
      </c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</row>
    <row r="241" spans="2:21" ht="36.75" customHeight="1">
      <c r="B241" s="104"/>
      <c r="C241" s="46" t="s">
        <v>340</v>
      </c>
      <c r="D241" s="58" t="s">
        <v>262</v>
      </c>
      <c r="E241" s="58">
        <v>1</v>
      </c>
      <c r="F241" s="75">
        <v>280</v>
      </c>
      <c r="G241" s="75">
        <f t="shared" si="26"/>
        <v>140</v>
      </c>
      <c r="H241" s="62"/>
      <c r="I241" s="60">
        <f t="shared" si="27"/>
        <v>0</v>
      </c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2:21" ht="36.75" customHeight="1">
      <c r="B242" s="104"/>
      <c r="C242" s="46" t="s">
        <v>341</v>
      </c>
      <c r="D242" s="58" t="s">
        <v>262</v>
      </c>
      <c r="E242" s="58">
        <v>1</v>
      </c>
      <c r="F242" s="75">
        <v>280</v>
      </c>
      <c r="G242" s="75">
        <f t="shared" si="26"/>
        <v>140</v>
      </c>
      <c r="H242" s="62"/>
      <c r="I242" s="60">
        <f t="shared" si="27"/>
        <v>0</v>
      </c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</row>
    <row r="243" spans="2:21" ht="36.75" customHeight="1">
      <c r="B243" s="104"/>
      <c r="C243" s="46" t="s">
        <v>342</v>
      </c>
      <c r="D243" s="58" t="s">
        <v>262</v>
      </c>
      <c r="E243" s="58">
        <v>1</v>
      </c>
      <c r="F243" s="75">
        <v>280</v>
      </c>
      <c r="G243" s="75">
        <f t="shared" si="26"/>
        <v>140</v>
      </c>
      <c r="H243" s="62"/>
      <c r="I243" s="60">
        <f t="shared" si="27"/>
        <v>0</v>
      </c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</row>
    <row r="244" spans="2:21" ht="36.75" customHeight="1">
      <c r="B244" s="104"/>
      <c r="C244" s="46" t="s">
        <v>343</v>
      </c>
      <c r="D244" s="58" t="s">
        <v>262</v>
      </c>
      <c r="E244" s="58">
        <v>1</v>
      </c>
      <c r="F244" s="75">
        <v>280</v>
      </c>
      <c r="G244" s="75">
        <f t="shared" si="26"/>
        <v>140</v>
      </c>
      <c r="H244" s="62"/>
      <c r="I244" s="60">
        <f t="shared" si="27"/>
        <v>0</v>
      </c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</row>
    <row r="245" spans="2:21" ht="36.75" customHeight="1">
      <c r="B245" s="104"/>
      <c r="C245" s="46" t="s">
        <v>344</v>
      </c>
      <c r="D245" s="58" t="s">
        <v>262</v>
      </c>
      <c r="E245" s="58">
        <v>1</v>
      </c>
      <c r="F245" s="75">
        <v>280</v>
      </c>
      <c r="G245" s="75">
        <f t="shared" si="26"/>
        <v>140</v>
      </c>
      <c r="H245" s="62"/>
      <c r="I245" s="60">
        <f t="shared" si="27"/>
        <v>0</v>
      </c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</row>
    <row r="246" spans="2:21" ht="36.75" customHeight="1">
      <c r="B246" s="104"/>
      <c r="C246" s="46" t="s">
        <v>345</v>
      </c>
      <c r="D246" s="58" t="s">
        <v>262</v>
      </c>
      <c r="E246" s="58">
        <v>1</v>
      </c>
      <c r="F246" s="75">
        <v>280</v>
      </c>
      <c r="G246" s="75">
        <f t="shared" si="26"/>
        <v>140</v>
      </c>
      <c r="H246" s="62"/>
      <c r="I246" s="60">
        <f t="shared" si="27"/>
        <v>0</v>
      </c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</row>
    <row r="247" spans="2:21" ht="36.75" customHeight="1">
      <c r="B247" s="104"/>
      <c r="C247" s="46" t="s">
        <v>346</v>
      </c>
      <c r="D247" s="58" t="s">
        <v>262</v>
      </c>
      <c r="E247" s="58">
        <v>1</v>
      </c>
      <c r="F247" s="75">
        <v>280</v>
      </c>
      <c r="G247" s="75">
        <f t="shared" si="26"/>
        <v>140</v>
      </c>
      <c r="H247" s="62"/>
      <c r="I247" s="60">
        <f t="shared" si="27"/>
        <v>0</v>
      </c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</row>
    <row r="248" spans="2:21" ht="36.75" customHeight="1">
      <c r="B248" s="104"/>
      <c r="C248" s="46" t="s">
        <v>347</v>
      </c>
      <c r="D248" s="58" t="s">
        <v>262</v>
      </c>
      <c r="E248" s="58">
        <v>1</v>
      </c>
      <c r="F248" s="75">
        <v>280</v>
      </c>
      <c r="G248" s="75">
        <f t="shared" si="26"/>
        <v>140</v>
      </c>
      <c r="H248" s="62"/>
      <c r="I248" s="60">
        <f t="shared" si="27"/>
        <v>0</v>
      </c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</row>
    <row r="249" spans="2:21" ht="36.75" customHeight="1">
      <c r="B249" s="104"/>
      <c r="C249" s="46" t="s">
        <v>348</v>
      </c>
      <c r="D249" s="58" t="s">
        <v>262</v>
      </c>
      <c r="E249" s="58">
        <v>1</v>
      </c>
      <c r="F249" s="75">
        <v>280</v>
      </c>
      <c r="G249" s="75">
        <f t="shared" si="26"/>
        <v>140</v>
      </c>
      <c r="H249" s="62"/>
      <c r="I249" s="60">
        <f t="shared" si="27"/>
        <v>0</v>
      </c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</row>
    <row r="250" spans="2:21" ht="36.75" customHeight="1">
      <c r="B250" s="104"/>
      <c r="C250" s="46" t="s">
        <v>349</v>
      </c>
      <c r="D250" s="58" t="s">
        <v>262</v>
      </c>
      <c r="E250" s="58">
        <v>1</v>
      </c>
      <c r="F250" s="75">
        <v>280</v>
      </c>
      <c r="G250" s="75">
        <f t="shared" si="26"/>
        <v>140</v>
      </c>
      <c r="H250" s="62"/>
      <c r="I250" s="60">
        <f t="shared" si="27"/>
        <v>0</v>
      </c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</row>
    <row r="251" spans="2:21" ht="36.75" customHeight="1">
      <c r="B251" s="104"/>
      <c r="C251" s="46" t="s">
        <v>350</v>
      </c>
      <c r="D251" s="58" t="s">
        <v>262</v>
      </c>
      <c r="E251" s="58">
        <v>1</v>
      </c>
      <c r="F251" s="75">
        <v>280</v>
      </c>
      <c r="G251" s="75">
        <f t="shared" si="26"/>
        <v>140</v>
      </c>
      <c r="H251" s="62"/>
      <c r="I251" s="60">
        <f t="shared" si="27"/>
        <v>0</v>
      </c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</row>
    <row r="252" spans="2:21" ht="36.75" customHeight="1">
      <c r="B252" s="104"/>
      <c r="C252" s="46" t="s">
        <v>351</v>
      </c>
      <c r="D252" s="58" t="s">
        <v>262</v>
      </c>
      <c r="E252" s="58">
        <v>1</v>
      </c>
      <c r="F252" s="75">
        <v>280</v>
      </c>
      <c r="G252" s="75">
        <f t="shared" si="26"/>
        <v>140</v>
      </c>
      <c r="H252" s="62"/>
      <c r="I252" s="60">
        <f t="shared" si="27"/>
        <v>0</v>
      </c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</row>
    <row r="253" spans="2:21" ht="36.75" customHeight="1">
      <c r="B253" s="104"/>
      <c r="C253" s="46" t="s">
        <v>352</v>
      </c>
      <c r="D253" s="58" t="s">
        <v>262</v>
      </c>
      <c r="E253" s="58">
        <v>1</v>
      </c>
      <c r="F253" s="75">
        <v>280</v>
      </c>
      <c r="G253" s="75">
        <f t="shared" si="26"/>
        <v>140</v>
      </c>
      <c r="H253" s="62"/>
      <c r="I253" s="60">
        <f t="shared" si="27"/>
        <v>0</v>
      </c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</row>
    <row r="254" spans="2:21" ht="36.75" customHeight="1">
      <c r="B254" s="104"/>
      <c r="C254" s="46" t="s">
        <v>353</v>
      </c>
      <c r="D254" s="58" t="s">
        <v>262</v>
      </c>
      <c r="E254" s="58">
        <v>1</v>
      </c>
      <c r="F254" s="75">
        <v>280</v>
      </c>
      <c r="G254" s="75">
        <f t="shared" si="26"/>
        <v>140</v>
      </c>
      <c r="H254" s="62"/>
      <c r="I254" s="60">
        <f t="shared" si="27"/>
        <v>0</v>
      </c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</row>
    <row r="255" spans="2:21" ht="36.75" customHeight="1">
      <c r="B255" s="104"/>
      <c r="C255" s="46" t="s">
        <v>354</v>
      </c>
      <c r="D255" s="58" t="s">
        <v>262</v>
      </c>
      <c r="E255" s="58">
        <v>1</v>
      </c>
      <c r="F255" s="75">
        <v>280</v>
      </c>
      <c r="G255" s="75">
        <f t="shared" si="26"/>
        <v>140</v>
      </c>
      <c r="H255" s="62"/>
      <c r="I255" s="60">
        <f t="shared" si="27"/>
        <v>0</v>
      </c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</row>
    <row r="256" spans="2:21" ht="36.75" customHeight="1">
      <c r="B256" s="104"/>
      <c r="C256" s="46" t="s">
        <v>355</v>
      </c>
      <c r="D256" s="58" t="s">
        <v>262</v>
      </c>
      <c r="E256" s="58">
        <v>1</v>
      </c>
      <c r="F256" s="75">
        <v>280</v>
      </c>
      <c r="G256" s="75">
        <f t="shared" si="26"/>
        <v>140</v>
      </c>
      <c r="H256" s="62"/>
      <c r="I256" s="60">
        <f t="shared" si="27"/>
        <v>0</v>
      </c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</row>
    <row r="257" spans="2:21" ht="36.75" customHeight="1">
      <c r="B257" s="104"/>
      <c r="C257" s="46" t="s">
        <v>356</v>
      </c>
      <c r="D257" s="58" t="s">
        <v>262</v>
      </c>
      <c r="E257" s="58">
        <v>1</v>
      </c>
      <c r="F257" s="75">
        <v>280</v>
      </c>
      <c r="G257" s="75">
        <f t="shared" si="26"/>
        <v>140</v>
      </c>
      <c r="H257" s="62"/>
      <c r="I257" s="60">
        <f t="shared" si="27"/>
        <v>0</v>
      </c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</row>
    <row r="258" spans="2:21" ht="36.75" customHeight="1">
      <c r="B258" s="104"/>
      <c r="C258" s="46" t="s">
        <v>357</v>
      </c>
      <c r="D258" s="58" t="s">
        <v>262</v>
      </c>
      <c r="E258" s="58">
        <v>1</v>
      </c>
      <c r="F258" s="75">
        <v>280</v>
      </c>
      <c r="G258" s="75">
        <f t="shared" si="26"/>
        <v>140</v>
      </c>
      <c r="H258" s="62"/>
      <c r="I258" s="60">
        <f t="shared" si="27"/>
        <v>0</v>
      </c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</row>
    <row r="259" spans="2:21" ht="36.75" customHeight="1">
      <c r="B259" s="104"/>
      <c r="C259" s="46" t="s">
        <v>358</v>
      </c>
      <c r="D259" s="58" t="s">
        <v>262</v>
      </c>
      <c r="E259" s="58">
        <v>1</v>
      </c>
      <c r="F259" s="75">
        <v>280</v>
      </c>
      <c r="G259" s="75">
        <f t="shared" si="26"/>
        <v>140</v>
      </c>
      <c r="H259" s="62"/>
      <c r="I259" s="60">
        <f t="shared" si="27"/>
        <v>0</v>
      </c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</row>
    <row r="260" spans="2:21" ht="36.75" customHeight="1">
      <c r="B260" s="104"/>
      <c r="C260" s="46" t="s">
        <v>359</v>
      </c>
      <c r="D260" s="58" t="s">
        <v>262</v>
      </c>
      <c r="E260" s="58">
        <v>1</v>
      </c>
      <c r="F260" s="75">
        <v>280</v>
      </c>
      <c r="G260" s="75">
        <f t="shared" si="26"/>
        <v>140</v>
      </c>
      <c r="H260" s="62"/>
      <c r="I260" s="60">
        <f t="shared" si="27"/>
        <v>0</v>
      </c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</row>
    <row r="261" spans="2:21" ht="36.75" customHeight="1">
      <c r="B261" s="104"/>
      <c r="C261" s="46" t="s">
        <v>360</v>
      </c>
      <c r="D261" s="58" t="s">
        <v>262</v>
      </c>
      <c r="E261" s="58">
        <v>1</v>
      </c>
      <c r="F261" s="75">
        <v>280</v>
      </c>
      <c r="G261" s="75">
        <f t="shared" si="26"/>
        <v>140</v>
      </c>
      <c r="H261" s="62"/>
      <c r="I261" s="60">
        <f t="shared" si="27"/>
        <v>0</v>
      </c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</row>
    <row r="262" spans="2:21" ht="36.75" customHeight="1">
      <c r="B262" s="104"/>
      <c r="C262" s="46" t="s">
        <v>361</v>
      </c>
      <c r="D262" s="58" t="s">
        <v>262</v>
      </c>
      <c r="E262" s="58">
        <v>1</v>
      </c>
      <c r="F262" s="75">
        <v>280</v>
      </c>
      <c r="G262" s="75">
        <f t="shared" si="26"/>
        <v>140</v>
      </c>
      <c r="H262" s="62"/>
      <c r="I262" s="60">
        <f t="shared" si="27"/>
        <v>0</v>
      </c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</row>
    <row r="263" spans="2:21" ht="36.75" customHeight="1">
      <c r="B263" s="104"/>
      <c r="C263" s="46" t="s">
        <v>362</v>
      </c>
      <c r="D263" s="58" t="s">
        <v>262</v>
      </c>
      <c r="E263" s="58">
        <v>1</v>
      </c>
      <c r="F263" s="75">
        <v>280</v>
      </c>
      <c r="G263" s="75">
        <f t="shared" si="26"/>
        <v>140</v>
      </c>
      <c r="H263" s="62"/>
      <c r="I263" s="60">
        <f t="shared" si="27"/>
        <v>0</v>
      </c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</row>
    <row r="264" spans="2:21" ht="36.75" customHeight="1">
      <c r="B264" s="104"/>
      <c r="C264" s="46" t="s">
        <v>363</v>
      </c>
      <c r="D264" s="58" t="s">
        <v>262</v>
      </c>
      <c r="E264" s="58">
        <v>1</v>
      </c>
      <c r="F264" s="75">
        <v>280</v>
      </c>
      <c r="G264" s="75">
        <f t="shared" si="26"/>
        <v>140</v>
      </c>
      <c r="H264" s="62"/>
      <c r="I264" s="60">
        <f t="shared" si="27"/>
        <v>0</v>
      </c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</row>
    <row r="265" spans="2:21" ht="36.75" customHeight="1">
      <c r="B265" s="104"/>
      <c r="C265" s="46" t="s">
        <v>364</v>
      </c>
      <c r="D265" s="58" t="s">
        <v>262</v>
      </c>
      <c r="E265" s="58">
        <v>1</v>
      </c>
      <c r="F265" s="75">
        <v>280</v>
      </c>
      <c r="G265" s="75">
        <f t="shared" si="26"/>
        <v>140</v>
      </c>
      <c r="H265" s="62"/>
      <c r="I265" s="60">
        <f t="shared" si="27"/>
        <v>0</v>
      </c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</row>
    <row r="266" spans="2:21" ht="36.75" customHeight="1">
      <c r="B266" s="104"/>
      <c r="C266" s="46" t="s">
        <v>365</v>
      </c>
      <c r="D266" s="58" t="s">
        <v>262</v>
      </c>
      <c r="E266" s="58">
        <v>1</v>
      </c>
      <c r="F266" s="75">
        <v>280</v>
      </c>
      <c r="G266" s="75">
        <f t="shared" si="26"/>
        <v>140</v>
      </c>
      <c r="H266" s="62"/>
      <c r="I266" s="60">
        <f t="shared" si="27"/>
        <v>0</v>
      </c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</row>
    <row r="267" spans="2:21" ht="36.75" customHeight="1">
      <c r="B267" s="104"/>
      <c r="C267" s="46" t="s">
        <v>366</v>
      </c>
      <c r="D267" s="58" t="s">
        <v>262</v>
      </c>
      <c r="E267" s="58">
        <v>1</v>
      </c>
      <c r="F267" s="75">
        <v>280</v>
      </c>
      <c r="G267" s="75">
        <f t="shared" si="26"/>
        <v>140</v>
      </c>
      <c r="H267" s="62"/>
      <c r="I267" s="60">
        <f t="shared" si="27"/>
        <v>0</v>
      </c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</row>
    <row r="268" spans="2:21" ht="36.75" customHeight="1">
      <c r="B268" s="104"/>
      <c r="C268" s="46" t="s">
        <v>367</v>
      </c>
      <c r="D268" s="58" t="s">
        <v>262</v>
      </c>
      <c r="E268" s="58">
        <v>1</v>
      </c>
      <c r="F268" s="75">
        <v>280</v>
      </c>
      <c r="G268" s="75">
        <f t="shared" si="26"/>
        <v>140</v>
      </c>
      <c r="H268" s="62"/>
      <c r="I268" s="60">
        <f t="shared" si="27"/>
        <v>0</v>
      </c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</row>
    <row r="269" spans="2:21" ht="36.75" customHeight="1">
      <c r="B269" s="104"/>
      <c r="C269" s="46" t="s">
        <v>368</v>
      </c>
      <c r="D269" s="58" t="s">
        <v>262</v>
      </c>
      <c r="E269" s="58">
        <v>1</v>
      </c>
      <c r="F269" s="75">
        <v>280</v>
      </c>
      <c r="G269" s="75">
        <f t="shared" si="26"/>
        <v>140</v>
      </c>
      <c r="H269" s="62"/>
      <c r="I269" s="60">
        <f t="shared" si="27"/>
        <v>0</v>
      </c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</row>
    <row r="270" spans="2:21" ht="36.75" customHeight="1">
      <c r="B270" s="104"/>
      <c r="C270" s="46" t="s">
        <v>369</v>
      </c>
      <c r="D270" s="58" t="s">
        <v>262</v>
      </c>
      <c r="E270" s="58">
        <v>1</v>
      </c>
      <c r="F270" s="75">
        <v>280</v>
      </c>
      <c r="G270" s="75">
        <f t="shared" si="26"/>
        <v>140</v>
      </c>
      <c r="H270" s="62"/>
      <c r="I270" s="60">
        <f t="shared" si="27"/>
        <v>0</v>
      </c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</row>
    <row r="271" spans="2:21" ht="36.75" customHeight="1">
      <c r="B271" s="104"/>
      <c r="C271" s="46" t="s">
        <v>370</v>
      </c>
      <c r="D271" s="58" t="s">
        <v>262</v>
      </c>
      <c r="E271" s="58">
        <v>1</v>
      </c>
      <c r="F271" s="75">
        <v>280</v>
      </c>
      <c r="G271" s="75">
        <f t="shared" si="26"/>
        <v>140</v>
      </c>
      <c r="H271" s="62"/>
      <c r="I271" s="60">
        <f t="shared" si="27"/>
        <v>0</v>
      </c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</row>
    <row r="272" spans="2:21" ht="36.75" customHeight="1">
      <c r="B272" s="104"/>
      <c r="C272" s="46" t="s">
        <v>371</v>
      </c>
      <c r="D272" s="58" t="s">
        <v>262</v>
      </c>
      <c r="E272" s="58">
        <v>1</v>
      </c>
      <c r="F272" s="75">
        <v>280</v>
      </c>
      <c r="G272" s="75">
        <f t="shared" si="26"/>
        <v>140</v>
      </c>
      <c r="H272" s="62"/>
      <c r="I272" s="60">
        <f t="shared" si="27"/>
        <v>0</v>
      </c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</row>
    <row r="273" spans="2:21" ht="36.75" customHeight="1">
      <c r="B273" s="104"/>
      <c r="C273" s="46" t="s">
        <v>372</v>
      </c>
      <c r="D273" s="58" t="s">
        <v>262</v>
      </c>
      <c r="E273" s="58">
        <v>1</v>
      </c>
      <c r="F273" s="75">
        <v>280</v>
      </c>
      <c r="G273" s="75">
        <f t="shared" si="26"/>
        <v>140</v>
      </c>
      <c r="H273" s="62"/>
      <c r="I273" s="60">
        <f t="shared" si="27"/>
        <v>0</v>
      </c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</row>
    <row r="274" spans="2:21" ht="36.75" customHeight="1">
      <c r="B274" s="104"/>
      <c r="C274" s="46" t="s">
        <v>373</v>
      </c>
      <c r="D274" s="58" t="s">
        <v>262</v>
      </c>
      <c r="E274" s="58">
        <v>1</v>
      </c>
      <c r="F274" s="75">
        <v>280</v>
      </c>
      <c r="G274" s="75">
        <f t="shared" si="26"/>
        <v>140</v>
      </c>
      <c r="H274" s="62"/>
      <c r="I274" s="60">
        <f t="shared" si="27"/>
        <v>0</v>
      </c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</row>
    <row r="275" spans="2:21" ht="36.75" customHeight="1">
      <c r="B275" s="104"/>
      <c r="C275" s="46" t="s">
        <v>374</v>
      </c>
      <c r="D275" s="58" t="s">
        <v>262</v>
      </c>
      <c r="E275" s="58">
        <v>1</v>
      </c>
      <c r="F275" s="75">
        <v>280</v>
      </c>
      <c r="G275" s="75">
        <f t="shared" si="26"/>
        <v>140</v>
      </c>
      <c r="H275" s="62"/>
      <c r="I275" s="60">
        <f t="shared" si="27"/>
        <v>0</v>
      </c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</row>
    <row r="276" spans="2:21" ht="36.75" customHeight="1">
      <c r="B276" s="104"/>
      <c r="C276" s="46" t="s">
        <v>375</v>
      </c>
      <c r="D276" s="58" t="s">
        <v>262</v>
      </c>
      <c r="E276" s="58">
        <v>1</v>
      </c>
      <c r="F276" s="75">
        <v>280</v>
      </c>
      <c r="G276" s="75">
        <f t="shared" si="26"/>
        <v>140</v>
      </c>
      <c r="H276" s="62"/>
      <c r="I276" s="60">
        <f t="shared" si="27"/>
        <v>0</v>
      </c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</row>
    <row r="277" spans="2:21" ht="36.75" customHeight="1">
      <c r="B277" s="104"/>
      <c r="C277" s="46" t="s">
        <v>376</v>
      </c>
      <c r="D277" s="58" t="s">
        <v>262</v>
      </c>
      <c r="E277" s="58">
        <v>1</v>
      </c>
      <c r="F277" s="75">
        <v>280</v>
      </c>
      <c r="G277" s="75">
        <f t="shared" si="26"/>
        <v>140</v>
      </c>
      <c r="H277" s="62"/>
      <c r="I277" s="60">
        <f t="shared" si="27"/>
        <v>0</v>
      </c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</row>
    <row r="278" spans="2:21" ht="36.75" customHeight="1">
      <c r="B278" s="104"/>
      <c r="C278" s="46" t="s">
        <v>377</v>
      </c>
      <c r="D278" s="58" t="s">
        <v>262</v>
      </c>
      <c r="E278" s="58">
        <v>1</v>
      </c>
      <c r="F278" s="75">
        <v>280</v>
      </c>
      <c r="G278" s="75">
        <f t="shared" si="26"/>
        <v>140</v>
      </c>
      <c r="H278" s="62"/>
      <c r="I278" s="60">
        <f t="shared" si="27"/>
        <v>0</v>
      </c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</row>
    <row r="279" spans="2:21" ht="36.75" customHeight="1">
      <c r="B279" s="104"/>
      <c r="C279" s="46" t="s">
        <v>378</v>
      </c>
      <c r="D279" s="58" t="s">
        <v>262</v>
      </c>
      <c r="E279" s="58">
        <v>1</v>
      </c>
      <c r="F279" s="75">
        <v>280</v>
      </c>
      <c r="G279" s="75">
        <f t="shared" si="26"/>
        <v>140</v>
      </c>
      <c r="H279" s="62"/>
      <c r="I279" s="60">
        <f t="shared" si="27"/>
        <v>0</v>
      </c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</row>
    <row r="280" spans="2:21" ht="36.75" customHeight="1">
      <c r="B280" s="104"/>
      <c r="C280" s="46" t="s">
        <v>379</v>
      </c>
      <c r="D280" s="58" t="s">
        <v>262</v>
      </c>
      <c r="E280" s="58">
        <v>1</v>
      </c>
      <c r="F280" s="75">
        <v>280</v>
      </c>
      <c r="G280" s="75">
        <f t="shared" si="26"/>
        <v>140</v>
      </c>
      <c r="H280" s="62"/>
      <c r="I280" s="60">
        <f t="shared" si="27"/>
        <v>0</v>
      </c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</row>
    <row r="281" spans="2:21" ht="36.75" hidden="1" customHeight="1">
      <c r="B281" s="104"/>
      <c r="C281" s="46" t="s">
        <v>380</v>
      </c>
      <c r="D281" s="58" t="s">
        <v>262</v>
      </c>
      <c r="E281" s="58">
        <v>1</v>
      </c>
      <c r="F281" s="75">
        <v>280</v>
      </c>
      <c r="G281" s="75">
        <f t="shared" si="26"/>
        <v>140</v>
      </c>
      <c r="H281" s="62"/>
      <c r="I281" s="60">
        <f t="shared" si="27"/>
        <v>0</v>
      </c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</row>
    <row r="282" spans="2:21" ht="36.75" customHeight="1">
      <c r="B282" s="104"/>
      <c r="C282" s="46" t="s">
        <v>381</v>
      </c>
      <c r="D282" s="58" t="s">
        <v>262</v>
      </c>
      <c r="E282" s="58">
        <v>1</v>
      </c>
      <c r="F282" s="75">
        <v>280</v>
      </c>
      <c r="G282" s="75">
        <f t="shared" si="26"/>
        <v>140</v>
      </c>
      <c r="H282" s="62"/>
      <c r="I282" s="60">
        <f t="shared" si="27"/>
        <v>0</v>
      </c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</row>
    <row r="283" spans="2:21" ht="36.75" customHeight="1">
      <c r="B283" s="104"/>
      <c r="C283" s="46" t="s">
        <v>382</v>
      </c>
      <c r="D283" s="58" t="s">
        <v>262</v>
      </c>
      <c r="E283" s="58">
        <v>1</v>
      </c>
      <c r="F283" s="75">
        <v>280</v>
      </c>
      <c r="G283" s="75">
        <f t="shared" si="26"/>
        <v>140</v>
      </c>
      <c r="H283" s="62"/>
      <c r="I283" s="60">
        <f t="shared" si="27"/>
        <v>0</v>
      </c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</row>
    <row r="284" spans="2:21" ht="36.75" customHeight="1">
      <c r="B284" s="104"/>
      <c r="C284" s="46" t="s">
        <v>383</v>
      </c>
      <c r="D284" s="58" t="s">
        <v>262</v>
      </c>
      <c r="E284" s="58">
        <v>1</v>
      </c>
      <c r="F284" s="75">
        <v>280</v>
      </c>
      <c r="G284" s="75">
        <f t="shared" si="26"/>
        <v>140</v>
      </c>
      <c r="H284" s="62"/>
      <c r="I284" s="60">
        <f t="shared" si="27"/>
        <v>0</v>
      </c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</row>
    <row r="285" spans="2:21" ht="36.75" customHeight="1">
      <c r="B285" s="104"/>
      <c r="C285" s="46" t="s">
        <v>384</v>
      </c>
      <c r="D285" s="58" t="s">
        <v>262</v>
      </c>
      <c r="E285" s="58">
        <v>1</v>
      </c>
      <c r="F285" s="75">
        <v>280</v>
      </c>
      <c r="G285" s="75">
        <f t="shared" si="26"/>
        <v>140</v>
      </c>
      <c r="H285" s="62"/>
      <c r="I285" s="60">
        <f t="shared" si="27"/>
        <v>0</v>
      </c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</row>
    <row r="286" spans="2:21" ht="36.75" customHeight="1">
      <c r="B286" s="104"/>
      <c r="C286" s="46" t="s">
        <v>385</v>
      </c>
      <c r="D286" s="58" t="s">
        <v>262</v>
      </c>
      <c r="E286" s="58">
        <v>1</v>
      </c>
      <c r="F286" s="75">
        <v>280</v>
      </c>
      <c r="G286" s="75">
        <f t="shared" si="26"/>
        <v>140</v>
      </c>
      <c r="H286" s="62"/>
      <c r="I286" s="60">
        <f t="shared" si="27"/>
        <v>0</v>
      </c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</row>
    <row r="287" spans="2:21" ht="36.75" customHeight="1">
      <c r="B287" s="104"/>
      <c r="C287" s="46" t="s">
        <v>386</v>
      </c>
      <c r="D287" s="58" t="s">
        <v>262</v>
      </c>
      <c r="E287" s="58">
        <v>1</v>
      </c>
      <c r="F287" s="75">
        <v>280</v>
      </c>
      <c r="G287" s="75">
        <f t="shared" si="26"/>
        <v>140</v>
      </c>
      <c r="H287" s="62"/>
      <c r="I287" s="60">
        <f t="shared" si="27"/>
        <v>0</v>
      </c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</row>
    <row r="288" spans="2:21" ht="36.75" customHeight="1">
      <c r="B288" s="104"/>
      <c r="C288" s="46" t="s">
        <v>387</v>
      </c>
      <c r="D288" s="58" t="s">
        <v>262</v>
      </c>
      <c r="E288" s="58">
        <v>1</v>
      </c>
      <c r="F288" s="75">
        <v>280</v>
      </c>
      <c r="G288" s="75">
        <f t="shared" si="26"/>
        <v>140</v>
      </c>
      <c r="H288" s="62"/>
      <c r="I288" s="60">
        <f t="shared" si="27"/>
        <v>0</v>
      </c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</row>
    <row r="289" spans="2:21" ht="36.75" customHeight="1">
      <c r="B289" s="104"/>
      <c r="C289" s="46" t="s">
        <v>388</v>
      </c>
      <c r="D289" s="58" t="s">
        <v>262</v>
      </c>
      <c r="E289" s="58">
        <v>1</v>
      </c>
      <c r="F289" s="75">
        <v>280</v>
      </c>
      <c r="G289" s="75">
        <f t="shared" si="26"/>
        <v>140</v>
      </c>
      <c r="H289" s="62"/>
      <c r="I289" s="60">
        <f t="shared" si="27"/>
        <v>0</v>
      </c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</row>
    <row r="290" spans="2:21" ht="36.75" customHeight="1">
      <c r="B290" s="104"/>
      <c r="C290" s="46" t="s">
        <v>389</v>
      </c>
      <c r="D290" s="58" t="s">
        <v>262</v>
      </c>
      <c r="E290" s="58">
        <v>1</v>
      </c>
      <c r="F290" s="75">
        <v>280</v>
      </c>
      <c r="G290" s="75">
        <f t="shared" si="26"/>
        <v>140</v>
      </c>
      <c r="H290" s="62"/>
      <c r="I290" s="60">
        <f t="shared" si="27"/>
        <v>0</v>
      </c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</row>
    <row r="291" spans="2:21" ht="36.75" customHeight="1">
      <c r="B291" s="104"/>
      <c r="C291" s="46" t="s">
        <v>390</v>
      </c>
      <c r="D291" s="58" t="s">
        <v>262</v>
      </c>
      <c r="E291" s="58">
        <v>1</v>
      </c>
      <c r="F291" s="75">
        <v>280</v>
      </c>
      <c r="G291" s="75">
        <f t="shared" si="26"/>
        <v>140</v>
      </c>
      <c r="H291" s="62"/>
      <c r="I291" s="60">
        <f t="shared" si="27"/>
        <v>0</v>
      </c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</row>
    <row r="292" spans="2:21" ht="36.75" customHeight="1">
      <c r="B292" s="104"/>
      <c r="C292" s="46" t="s">
        <v>391</v>
      </c>
      <c r="D292" s="58" t="s">
        <v>262</v>
      </c>
      <c r="E292" s="58">
        <v>1</v>
      </c>
      <c r="F292" s="75">
        <v>280</v>
      </c>
      <c r="G292" s="75">
        <f t="shared" si="26"/>
        <v>140</v>
      </c>
      <c r="H292" s="62"/>
      <c r="I292" s="60">
        <f t="shared" si="27"/>
        <v>0</v>
      </c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</row>
    <row r="293" spans="2:21" ht="36.75" customHeight="1">
      <c r="B293" s="104"/>
      <c r="C293" s="46" t="s">
        <v>392</v>
      </c>
      <c r="D293" s="58" t="s">
        <v>262</v>
      </c>
      <c r="E293" s="58">
        <v>1</v>
      </c>
      <c r="F293" s="75">
        <v>280</v>
      </c>
      <c r="G293" s="75">
        <f t="shared" si="26"/>
        <v>140</v>
      </c>
      <c r="H293" s="62"/>
      <c r="I293" s="60">
        <f t="shared" si="27"/>
        <v>0</v>
      </c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</row>
    <row r="294" spans="2:21" ht="36.75" customHeight="1">
      <c r="B294" s="104"/>
      <c r="C294" s="46" t="s">
        <v>393</v>
      </c>
      <c r="D294" s="58" t="s">
        <v>262</v>
      </c>
      <c r="E294" s="58">
        <v>1</v>
      </c>
      <c r="F294" s="75">
        <v>280</v>
      </c>
      <c r="G294" s="75">
        <f>F294*0.5</f>
        <v>140</v>
      </c>
      <c r="H294" s="62"/>
      <c r="I294" s="60">
        <f>G294*H294</f>
        <v>0</v>
      </c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</row>
    <row r="295" spans="2:21" ht="23.45" customHeight="1">
      <c r="B295" s="133" t="s">
        <v>394</v>
      </c>
      <c r="C295" s="134"/>
      <c r="D295" s="134"/>
      <c r="E295" s="134"/>
      <c r="F295" s="134"/>
      <c r="G295" s="134"/>
      <c r="H295" s="134"/>
      <c r="I295" s="13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</row>
    <row r="296" spans="2:21" ht="34.15" hidden="1" customHeight="1">
      <c r="B296" s="48" t="s">
        <v>395</v>
      </c>
      <c r="C296" s="46" t="s">
        <v>396</v>
      </c>
      <c r="D296" s="58" t="s">
        <v>262</v>
      </c>
      <c r="E296" s="58">
        <v>1</v>
      </c>
      <c r="F296" s="75">
        <v>350</v>
      </c>
      <c r="G296" s="75">
        <f>F296*0.5</f>
        <v>175</v>
      </c>
      <c r="H296" s="62"/>
      <c r="I296" s="60">
        <f>G296*H296</f>
        <v>0</v>
      </c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</row>
    <row r="297" spans="2:21" ht="34.15" customHeight="1">
      <c r="B297" s="48" t="s">
        <v>397</v>
      </c>
      <c r="C297" s="46" t="s">
        <v>398</v>
      </c>
      <c r="D297" s="58" t="s">
        <v>262</v>
      </c>
      <c r="E297" s="58">
        <v>1</v>
      </c>
      <c r="F297" s="75">
        <v>350</v>
      </c>
      <c r="G297" s="75">
        <f t="shared" ref="G297:G360" si="28">F297*0.5</f>
        <v>175</v>
      </c>
      <c r="H297" s="62"/>
      <c r="I297" s="60">
        <f t="shared" ref="I297:I360" si="29">G297*H297</f>
        <v>0</v>
      </c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</row>
    <row r="298" spans="2:21" ht="34.15" hidden="1" customHeight="1">
      <c r="B298" s="48" t="s">
        <v>399</v>
      </c>
      <c r="C298" s="46" t="s">
        <v>400</v>
      </c>
      <c r="D298" s="58" t="s">
        <v>262</v>
      </c>
      <c r="E298" s="58">
        <v>1</v>
      </c>
      <c r="F298" s="75">
        <v>390</v>
      </c>
      <c r="G298" s="75">
        <f t="shared" si="28"/>
        <v>195</v>
      </c>
      <c r="H298" s="62"/>
      <c r="I298" s="60">
        <f t="shared" si="29"/>
        <v>0</v>
      </c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</row>
    <row r="299" spans="2:21" ht="34.15" customHeight="1">
      <c r="B299" s="48" t="s">
        <v>401</v>
      </c>
      <c r="C299" s="46" t="s">
        <v>402</v>
      </c>
      <c r="D299" s="58" t="s">
        <v>262</v>
      </c>
      <c r="E299" s="58">
        <v>1</v>
      </c>
      <c r="F299" s="75">
        <v>390</v>
      </c>
      <c r="G299" s="75">
        <f t="shared" si="28"/>
        <v>195</v>
      </c>
      <c r="H299" s="62"/>
      <c r="I299" s="60">
        <f t="shared" si="29"/>
        <v>0</v>
      </c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</row>
    <row r="300" spans="2:21" ht="34.15" customHeight="1">
      <c r="B300" s="48" t="s">
        <v>403</v>
      </c>
      <c r="C300" s="46" t="s">
        <v>404</v>
      </c>
      <c r="D300" s="58" t="s">
        <v>262</v>
      </c>
      <c r="E300" s="58">
        <v>1</v>
      </c>
      <c r="F300" s="75">
        <v>390</v>
      </c>
      <c r="G300" s="75">
        <f t="shared" si="28"/>
        <v>195</v>
      </c>
      <c r="H300" s="62"/>
      <c r="I300" s="60">
        <f t="shared" si="29"/>
        <v>0</v>
      </c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</row>
    <row r="301" spans="2:21" ht="34.15" customHeight="1">
      <c r="B301" s="48" t="s">
        <v>405</v>
      </c>
      <c r="C301" s="46" t="s">
        <v>406</v>
      </c>
      <c r="D301" s="58" t="s">
        <v>262</v>
      </c>
      <c r="E301" s="58">
        <v>1</v>
      </c>
      <c r="F301" s="75">
        <v>390</v>
      </c>
      <c r="G301" s="75">
        <f t="shared" si="28"/>
        <v>195</v>
      </c>
      <c r="H301" s="62"/>
      <c r="I301" s="60">
        <f t="shared" si="29"/>
        <v>0</v>
      </c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</row>
    <row r="302" spans="2:21" ht="34.15" customHeight="1">
      <c r="B302" s="48" t="s">
        <v>407</v>
      </c>
      <c r="C302" s="46" t="s">
        <v>408</v>
      </c>
      <c r="D302" s="58" t="s">
        <v>262</v>
      </c>
      <c r="E302" s="58">
        <v>1</v>
      </c>
      <c r="F302" s="75">
        <v>390</v>
      </c>
      <c r="G302" s="75">
        <f t="shared" si="28"/>
        <v>195</v>
      </c>
      <c r="H302" s="62"/>
      <c r="I302" s="60">
        <f t="shared" si="29"/>
        <v>0</v>
      </c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</row>
    <row r="303" spans="2:21" ht="34.15" customHeight="1">
      <c r="B303" s="48" t="s">
        <v>409</v>
      </c>
      <c r="C303" s="46" t="s">
        <v>410</v>
      </c>
      <c r="D303" s="58" t="s">
        <v>262</v>
      </c>
      <c r="E303" s="58">
        <v>1</v>
      </c>
      <c r="F303" s="75">
        <v>390</v>
      </c>
      <c r="G303" s="75">
        <f t="shared" si="28"/>
        <v>195</v>
      </c>
      <c r="H303" s="62"/>
      <c r="I303" s="60">
        <f t="shared" si="29"/>
        <v>0</v>
      </c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</row>
    <row r="304" spans="2:21" ht="34.15" customHeight="1">
      <c r="B304" s="48" t="s">
        <v>411</v>
      </c>
      <c r="C304" s="46" t="s">
        <v>412</v>
      </c>
      <c r="D304" s="58" t="s">
        <v>262</v>
      </c>
      <c r="E304" s="58">
        <v>1</v>
      </c>
      <c r="F304" s="75">
        <v>390</v>
      </c>
      <c r="G304" s="75">
        <f t="shared" si="28"/>
        <v>195</v>
      </c>
      <c r="H304" s="62"/>
      <c r="I304" s="60">
        <f t="shared" si="29"/>
        <v>0</v>
      </c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</row>
    <row r="305" spans="2:21" ht="34.15" customHeight="1">
      <c r="B305" s="48" t="s">
        <v>413</v>
      </c>
      <c r="C305" s="46" t="s">
        <v>414</v>
      </c>
      <c r="D305" s="58" t="s">
        <v>262</v>
      </c>
      <c r="E305" s="58">
        <v>1</v>
      </c>
      <c r="F305" s="75">
        <v>390</v>
      </c>
      <c r="G305" s="75">
        <f t="shared" si="28"/>
        <v>195</v>
      </c>
      <c r="H305" s="62"/>
      <c r="I305" s="60">
        <f t="shared" si="29"/>
        <v>0</v>
      </c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</row>
    <row r="306" spans="2:21" ht="34.15" customHeight="1">
      <c r="B306" s="48" t="s">
        <v>415</v>
      </c>
      <c r="C306" s="46" t="s">
        <v>416</v>
      </c>
      <c r="D306" s="58" t="s">
        <v>262</v>
      </c>
      <c r="E306" s="58">
        <v>1</v>
      </c>
      <c r="F306" s="75">
        <v>390</v>
      </c>
      <c r="G306" s="75">
        <f t="shared" si="28"/>
        <v>195</v>
      </c>
      <c r="H306" s="62"/>
      <c r="I306" s="60">
        <f t="shared" si="29"/>
        <v>0</v>
      </c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</row>
    <row r="307" spans="2:21" ht="34.15" customHeight="1">
      <c r="B307" s="48" t="s">
        <v>417</v>
      </c>
      <c r="C307" s="46" t="s">
        <v>418</v>
      </c>
      <c r="D307" s="58" t="s">
        <v>262</v>
      </c>
      <c r="E307" s="58">
        <v>1</v>
      </c>
      <c r="F307" s="75">
        <v>390</v>
      </c>
      <c r="G307" s="75">
        <f t="shared" si="28"/>
        <v>195</v>
      </c>
      <c r="H307" s="62"/>
      <c r="I307" s="60">
        <f t="shared" si="29"/>
        <v>0</v>
      </c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</row>
    <row r="308" spans="2:21" ht="34.15" customHeight="1">
      <c r="B308" s="48" t="s">
        <v>419</v>
      </c>
      <c r="C308" s="46" t="s">
        <v>420</v>
      </c>
      <c r="D308" s="58" t="s">
        <v>262</v>
      </c>
      <c r="E308" s="58">
        <v>1</v>
      </c>
      <c r="F308" s="75">
        <v>390</v>
      </c>
      <c r="G308" s="75">
        <f t="shared" si="28"/>
        <v>195</v>
      </c>
      <c r="H308" s="62"/>
      <c r="I308" s="60">
        <f t="shared" si="29"/>
        <v>0</v>
      </c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</row>
    <row r="309" spans="2:21" ht="34.15" customHeight="1">
      <c r="B309" s="48" t="s">
        <v>421</v>
      </c>
      <c r="C309" s="46" t="s">
        <v>422</v>
      </c>
      <c r="D309" s="58" t="s">
        <v>262</v>
      </c>
      <c r="E309" s="58">
        <v>1</v>
      </c>
      <c r="F309" s="75">
        <v>390</v>
      </c>
      <c r="G309" s="75">
        <f t="shared" si="28"/>
        <v>195</v>
      </c>
      <c r="H309" s="62"/>
      <c r="I309" s="60">
        <f t="shared" si="29"/>
        <v>0</v>
      </c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</row>
    <row r="310" spans="2:21" ht="34.15" customHeight="1">
      <c r="B310" s="48" t="s">
        <v>423</v>
      </c>
      <c r="C310" s="46" t="s">
        <v>424</v>
      </c>
      <c r="D310" s="58" t="s">
        <v>262</v>
      </c>
      <c r="E310" s="58">
        <v>1</v>
      </c>
      <c r="F310" s="75">
        <v>390</v>
      </c>
      <c r="G310" s="75">
        <f t="shared" si="28"/>
        <v>195</v>
      </c>
      <c r="H310" s="62"/>
      <c r="I310" s="60">
        <f t="shared" si="29"/>
        <v>0</v>
      </c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</row>
    <row r="311" spans="2:21" ht="34.15" hidden="1" customHeight="1">
      <c r="B311" s="48" t="s">
        <v>425</v>
      </c>
      <c r="C311" s="46" t="s">
        <v>426</v>
      </c>
      <c r="D311" s="58" t="s">
        <v>262</v>
      </c>
      <c r="E311" s="58">
        <v>1</v>
      </c>
      <c r="F311" s="75">
        <v>390</v>
      </c>
      <c r="G311" s="75">
        <f t="shared" si="28"/>
        <v>195</v>
      </c>
      <c r="H311" s="62"/>
      <c r="I311" s="60">
        <f t="shared" si="29"/>
        <v>0</v>
      </c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</row>
    <row r="312" spans="2:21" ht="34.15" customHeight="1">
      <c r="B312" s="48" t="s">
        <v>427</v>
      </c>
      <c r="C312" s="46" t="s">
        <v>428</v>
      </c>
      <c r="D312" s="58" t="s">
        <v>262</v>
      </c>
      <c r="E312" s="58">
        <v>1</v>
      </c>
      <c r="F312" s="75">
        <v>390</v>
      </c>
      <c r="G312" s="75">
        <f t="shared" si="28"/>
        <v>195</v>
      </c>
      <c r="H312" s="62"/>
      <c r="I312" s="60">
        <f t="shared" si="29"/>
        <v>0</v>
      </c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</row>
    <row r="313" spans="2:21" ht="34.15" customHeight="1">
      <c r="B313" s="48" t="s">
        <v>429</v>
      </c>
      <c r="C313" s="46" t="s">
        <v>430</v>
      </c>
      <c r="D313" s="58" t="s">
        <v>262</v>
      </c>
      <c r="E313" s="58">
        <v>1</v>
      </c>
      <c r="F313" s="75">
        <v>390</v>
      </c>
      <c r="G313" s="75">
        <f t="shared" si="28"/>
        <v>195</v>
      </c>
      <c r="H313" s="62"/>
      <c r="I313" s="60">
        <f t="shared" si="29"/>
        <v>0</v>
      </c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</row>
    <row r="314" spans="2:21" ht="34.15" customHeight="1">
      <c r="B314" s="48" t="s">
        <v>431</v>
      </c>
      <c r="C314" s="46" t="s">
        <v>432</v>
      </c>
      <c r="D314" s="58" t="s">
        <v>262</v>
      </c>
      <c r="E314" s="58">
        <v>1</v>
      </c>
      <c r="F314" s="75">
        <v>390</v>
      </c>
      <c r="G314" s="75">
        <f t="shared" si="28"/>
        <v>195</v>
      </c>
      <c r="H314" s="62"/>
      <c r="I314" s="60">
        <f t="shared" si="29"/>
        <v>0</v>
      </c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</row>
    <row r="315" spans="2:21" ht="34.15" hidden="1" customHeight="1">
      <c r="B315" s="48" t="s">
        <v>433</v>
      </c>
      <c r="C315" s="46" t="s">
        <v>434</v>
      </c>
      <c r="D315" s="58" t="s">
        <v>262</v>
      </c>
      <c r="E315" s="58">
        <v>1</v>
      </c>
      <c r="F315" s="75">
        <v>390</v>
      </c>
      <c r="G315" s="75">
        <f t="shared" si="28"/>
        <v>195</v>
      </c>
      <c r="H315" s="62"/>
      <c r="I315" s="60">
        <f t="shared" si="29"/>
        <v>0</v>
      </c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</row>
    <row r="316" spans="2:21" ht="34.15" customHeight="1">
      <c r="B316" s="48" t="s">
        <v>435</v>
      </c>
      <c r="C316" s="46" t="s">
        <v>436</v>
      </c>
      <c r="D316" s="58" t="s">
        <v>262</v>
      </c>
      <c r="E316" s="58">
        <v>1</v>
      </c>
      <c r="F316" s="75">
        <v>390</v>
      </c>
      <c r="G316" s="75">
        <f t="shared" si="28"/>
        <v>195</v>
      </c>
      <c r="H316" s="62"/>
      <c r="I316" s="60">
        <f t="shared" si="29"/>
        <v>0</v>
      </c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</row>
    <row r="317" spans="2:21" ht="34.15" customHeight="1">
      <c r="B317" s="48" t="s">
        <v>437</v>
      </c>
      <c r="C317" s="46" t="s">
        <v>438</v>
      </c>
      <c r="D317" s="58" t="s">
        <v>262</v>
      </c>
      <c r="E317" s="58">
        <v>1</v>
      </c>
      <c r="F317" s="75">
        <v>390</v>
      </c>
      <c r="G317" s="75">
        <f t="shared" si="28"/>
        <v>195</v>
      </c>
      <c r="H317" s="62"/>
      <c r="I317" s="60">
        <f t="shared" si="29"/>
        <v>0</v>
      </c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</row>
    <row r="318" spans="2:21" ht="34.15" hidden="1" customHeight="1">
      <c r="B318" s="48" t="s">
        <v>439</v>
      </c>
      <c r="C318" s="46" t="s">
        <v>440</v>
      </c>
      <c r="D318" s="58" t="s">
        <v>262</v>
      </c>
      <c r="E318" s="58">
        <v>1</v>
      </c>
      <c r="F318" s="75">
        <v>390</v>
      </c>
      <c r="G318" s="75">
        <f t="shared" si="28"/>
        <v>195</v>
      </c>
      <c r="H318" s="62"/>
      <c r="I318" s="60">
        <f t="shared" si="29"/>
        <v>0</v>
      </c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</row>
    <row r="319" spans="2:21" ht="34.15" customHeight="1">
      <c r="B319" s="48" t="s">
        <v>441</v>
      </c>
      <c r="C319" s="46" t="s">
        <v>442</v>
      </c>
      <c r="D319" s="58" t="s">
        <v>262</v>
      </c>
      <c r="E319" s="58">
        <v>1</v>
      </c>
      <c r="F319" s="75">
        <v>390</v>
      </c>
      <c r="G319" s="75">
        <f t="shared" si="28"/>
        <v>195</v>
      </c>
      <c r="H319" s="62"/>
      <c r="I319" s="60">
        <f t="shared" si="29"/>
        <v>0</v>
      </c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</row>
    <row r="320" spans="2:21" ht="34.15" customHeight="1">
      <c r="B320" s="48" t="s">
        <v>443</v>
      </c>
      <c r="C320" s="46" t="s">
        <v>444</v>
      </c>
      <c r="D320" s="58" t="s">
        <v>262</v>
      </c>
      <c r="E320" s="58">
        <v>1</v>
      </c>
      <c r="F320" s="75">
        <v>390</v>
      </c>
      <c r="G320" s="75">
        <f t="shared" si="28"/>
        <v>195</v>
      </c>
      <c r="H320" s="62"/>
      <c r="I320" s="60">
        <f t="shared" si="29"/>
        <v>0</v>
      </c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</row>
    <row r="321" spans="2:21" ht="34.15" customHeight="1">
      <c r="B321" s="48" t="s">
        <v>445</v>
      </c>
      <c r="C321" s="46" t="s">
        <v>446</v>
      </c>
      <c r="D321" s="58" t="s">
        <v>262</v>
      </c>
      <c r="E321" s="58">
        <v>1</v>
      </c>
      <c r="F321" s="75">
        <v>390</v>
      </c>
      <c r="G321" s="75">
        <f t="shared" si="28"/>
        <v>195</v>
      </c>
      <c r="H321" s="62"/>
      <c r="I321" s="60">
        <f t="shared" si="29"/>
        <v>0</v>
      </c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</row>
    <row r="322" spans="2:21" ht="34.15" customHeight="1">
      <c r="B322" s="48" t="s">
        <v>447</v>
      </c>
      <c r="C322" s="46" t="s">
        <v>448</v>
      </c>
      <c r="D322" s="58" t="s">
        <v>262</v>
      </c>
      <c r="E322" s="58">
        <v>1</v>
      </c>
      <c r="F322" s="75">
        <v>390</v>
      </c>
      <c r="G322" s="75">
        <f t="shared" si="28"/>
        <v>195</v>
      </c>
      <c r="H322" s="62"/>
      <c r="I322" s="60">
        <f t="shared" si="29"/>
        <v>0</v>
      </c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</row>
    <row r="323" spans="2:21" ht="34.15" customHeight="1">
      <c r="B323" s="48" t="s">
        <v>449</v>
      </c>
      <c r="C323" s="46" t="s">
        <v>450</v>
      </c>
      <c r="D323" s="58" t="s">
        <v>262</v>
      </c>
      <c r="E323" s="58">
        <v>1</v>
      </c>
      <c r="F323" s="75">
        <v>390</v>
      </c>
      <c r="G323" s="75">
        <f t="shared" si="28"/>
        <v>195</v>
      </c>
      <c r="H323" s="62"/>
      <c r="I323" s="60">
        <f t="shared" si="29"/>
        <v>0</v>
      </c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</row>
    <row r="324" spans="2:21" ht="34.15" customHeight="1">
      <c r="B324" s="48" t="s">
        <v>451</v>
      </c>
      <c r="C324" s="46" t="s">
        <v>452</v>
      </c>
      <c r="D324" s="58" t="s">
        <v>262</v>
      </c>
      <c r="E324" s="58">
        <v>1</v>
      </c>
      <c r="F324" s="75">
        <v>390</v>
      </c>
      <c r="G324" s="75">
        <f t="shared" si="28"/>
        <v>195</v>
      </c>
      <c r="H324" s="62"/>
      <c r="I324" s="60">
        <f t="shared" si="29"/>
        <v>0</v>
      </c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</row>
    <row r="325" spans="2:21" ht="34.15" customHeight="1">
      <c r="B325" s="48" t="s">
        <v>453</v>
      </c>
      <c r="C325" s="46" t="s">
        <v>454</v>
      </c>
      <c r="D325" s="58" t="s">
        <v>262</v>
      </c>
      <c r="E325" s="58">
        <v>1</v>
      </c>
      <c r="F325" s="75">
        <v>390</v>
      </c>
      <c r="G325" s="75">
        <f t="shared" si="28"/>
        <v>195</v>
      </c>
      <c r="H325" s="62"/>
      <c r="I325" s="60">
        <f t="shared" si="29"/>
        <v>0</v>
      </c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</row>
    <row r="326" spans="2:21" ht="34.15" customHeight="1">
      <c r="B326" s="48" t="s">
        <v>455</v>
      </c>
      <c r="C326" s="46" t="s">
        <v>456</v>
      </c>
      <c r="D326" s="58" t="s">
        <v>262</v>
      </c>
      <c r="E326" s="58">
        <v>1</v>
      </c>
      <c r="F326" s="75">
        <v>390</v>
      </c>
      <c r="G326" s="75">
        <f t="shared" si="28"/>
        <v>195</v>
      </c>
      <c r="H326" s="62"/>
      <c r="I326" s="60">
        <f t="shared" si="29"/>
        <v>0</v>
      </c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</row>
    <row r="327" spans="2:21" ht="34.15" customHeight="1">
      <c r="B327" s="48" t="s">
        <v>457</v>
      </c>
      <c r="C327" s="46" t="s">
        <v>458</v>
      </c>
      <c r="D327" s="58" t="s">
        <v>262</v>
      </c>
      <c r="E327" s="58">
        <v>1</v>
      </c>
      <c r="F327" s="75">
        <v>390</v>
      </c>
      <c r="G327" s="75">
        <f t="shared" si="28"/>
        <v>195</v>
      </c>
      <c r="H327" s="62"/>
      <c r="I327" s="60">
        <f t="shared" si="29"/>
        <v>0</v>
      </c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</row>
    <row r="328" spans="2:21" ht="34.15" customHeight="1">
      <c r="B328" s="48" t="s">
        <v>459</v>
      </c>
      <c r="C328" s="46" t="s">
        <v>460</v>
      </c>
      <c r="D328" s="58" t="s">
        <v>262</v>
      </c>
      <c r="E328" s="58">
        <v>1</v>
      </c>
      <c r="F328" s="75">
        <v>390</v>
      </c>
      <c r="G328" s="75">
        <f t="shared" si="28"/>
        <v>195</v>
      </c>
      <c r="H328" s="62"/>
      <c r="I328" s="60">
        <f t="shared" si="29"/>
        <v>0</v>
      </c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</row>
    <row r="329" spans="2:21" ht="34.15" customHeight="1">
      <c r="B329" s="48" t="s">
        <v>461</v>
      </c>
      <c r="C329" s="46" t="s">
        <v>462</v>
      </c>
      <c r="D329" s="58" t="s">
        <v>262</v>
      </c>
      <c r="E329" s="58">
        <v>1</v>
      </c>
      <c r="F329" s="75">
        <v>390</v>
      </c>
      <c r="G329" s="75">
        <f t="shared" si="28"/>
        <v>195</v>
      </c>
      <c r="H329" s="62"/>
      <c r="I329" s="60">
        <f t="shared" si="29"/>
        <v>0</v>
      </c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</row>
    <row r="330" spans="2:21" ht="34.15" customHeight="1">
      <c r="B330" s="48" t="s">
        <v>463</v>
      </c>
      <c r="C330" s="46" t="s">
        <v>464</v>
      </c>
      <c r="D330" s="58" t="s">
        <v>262</v>
      </c>
      <c r="E330" s="58">
        <v>1</v>
      </c>
      <c r="F330" s="75">
        <v>390</v>
      </c>
      <c r="G330" s="75">
        <f t="shared" si="28"/>
        <v>195</v>
      </c>
      <c r="H330" s="62"/>
      <c r="I330" s="60">
        <f t="shared" si="29"/>
        <v>0</v>
      </c>
      <c r="J330" s="45"/>
      <c r="K330" s="45"/>
      <c r="L330" s="45"/>
      <c r="M330" s="45"/>
      <c r="N330" s="45"/>
      <c r="O330" s="45"/>
    </row>
    <row r="331" spans="2:21" ht="34.15" customHeight="1">
      <c r="B331" s="48" t="s">
        <v>465</v>
      </c>
      <c r="C331" s="46" t="s">
        <v>466</v>
      </c>
      <c r="D331" s="58" t="s">
        <v>262</v>
      </c>
      <c r="E331" s="58">
        <v>1</v>
      </c>
      <c r="F331" s="75">
        <v>390</v>
      </c>
      <c r="G331" s="75">
        <f t="shared" si="28"/>
        <v>195</v>
      </c>
      <c r="H331" s="62"/>
      <c r="I331" s="60">
        <f t="shared" si="29"/>
        <v>0</v>
      </c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</row>
    <row r="332" spans="2:21" ht="34.15" customHeight="1">
      <c r="B332" s="48" t="s">
        <v>467</v>
      </c>
      <c r="C332" s="46" t="s">
        <v>468</v>
      </c>
      <c r="D332" s="58" t="s">
        <v>262</v>
      </c>
      <c r="E332" s="58">
        <v>1</v>
      </c>
      <c r="F332" s="75">
        <v>390</v>
      </c>
      <c r="G332" s="75">
        <f t="shared" si="28"/>
        <v>195</v>
      </c>
      <c r="H332" s="62"/>
      <c r="I332" s="60">
        <f t="shared" si="29"/>
        <v>0</v>
      </c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</row>
    <row r="333" spans="2:21" ht="34.15" customHeight="1">
      <c r="B333" s="48" t="s">
        <v>469</v>
      </c>
      <c r="C333" s="46" t="s">
        <v>470</v>
      </c>
      <c r="D333" s="58" t="s">
        <v>262</v>
      </c>
      <c r="E333" s="58">
        <v>1</v>
      </c>
      <c r="F333" s="75">
        <v>390</v>
      </c>
      <c r="G333" s="75">
        <f t="shared" si="28"/>
        <v>195</v>
      </c>
      <c r="H333" s="62"/>
      <c r="I333" s="60">
        <f t="shared" si="29"/>
        <v>0</v>
      </c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</row>
    <row r="334" spans="2:21" ht="34.15" customHeight="1">
      <c r="B334" s="48" t="s">
        <v>471</v>
      </c>
      <c r="C334" s="46" t="s">
        <v>472</v>
      </c>
      <c r="D334" s="58" t="s">
        <v>262</v>
      </c>
      <c r="E334" s="58">
        <v>1</v>
      </c>
      <c r="F334" s="75">
        <v>390</v>
      </c>
      <c r="G334" s="75">
        <f t="shared" si="28"/>
        <v>195</v>
      </c>
      <c r="H334" s="62"/>
      <c r="I334" s="60">
        <f t="shared" si="29"/>
        <v>0</v>
      </c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</row>
    <row r="335" spans="2:21" ht="34.15" customHeight="1">
      <c r="B335" s="48" t="s">
        <v>473</v>
      </c>
      <c r="C335" s="46" t="s">
        <v>474</v>
      </c>
      <c r="D335" s="58" t="s">
        <v>262</v>
      </c>
      <c r="E335" s="58">
        <v>1</v>
      </c>
      <c r="F335" s="75">
        <v>390</v>
      </c>
      <c r="G335" s="75">
        <f t="shared" si="28"/>
        <v>195</v>
      </c>
      <c r="H335" s="62"/>
      <c r="I335" s="60">
        <f t="shared" si="29"/>
        <v>0</v>
      </c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</row>
    <row r="336" spans="2:21" ht="34.15" customHeight="1">
      <c r="B336" s="48" t="s">
        <v>475</v>
      </c>
      <c r="C336" s="46" t="s">
        <v>476</v>
      </c>
      <c r="D336" s="58" t="s">
        <v>262</v>
      </c>
      <c r="E336" s="58">
        <v>1</v>
      </c>
      <c r="F336" s="75">
        <v>390</v>
      </c>
      <c r="G336" s="75">
        <f t="shared" si="28"/>
        <v>195</v>
      </c>
      <c r="H336" s="62"/>
      <c r="I336" s="60">
        <f t="shared" si="29"/>
        <v>0</v>
      </c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</row>
    <row r="337" spans="2:21" ht="34.15" customHeight="1">
      <c r="B337" s="48" t="s">
        <v>477</v>
      </c>
      <c r="C337" s="46" t="s">
        <v>478</v>
      </c>
      <c r="D337" s="58" t="s">
        <v>262</v>
      </c>
      <c r="E337" s="58">
        <v>1</v>
      </c>
      <c r="F337" s="75">
        <v>390</v>
      </c>
      <c r="G337" s="75">
        <f t="shared" si="28"/>
        <v>195</v>
      </c>
      <c r="H337" s="62"/>
      <c r="I337" s="60">
        <f t="shared" si="29"/>
        <v>0</v>
      </c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</row>
    <row r="338" spans="2:21" ht="34.15" hidden="1" customHeight="1">
      <c r="B338" s="48" t="s">
        <v>479</v>
      </c>
      <c r="C338" s="46" t="s">
        <v>480</v>
      </c>
      <c r="D338" s="58" t="s">
        <v>262</v>
      </c>
      <c r="E338" s="58">
        <v>1</v>
      </c>
      <c r="F338" s="75">
        <v>390</v>
      </c>
      <c r="G338" s="75">
        <f t="shared" si="28"/>
        <v>195</v>
      </c>
      <c r="H338" s="62"/>
      <c r="I338" s="60">
        <f t="shared" si="29"/>
        <v>0</v>
      </c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</row>
    <row r="339" spans="2:21" ht="34.15" hidden="1" customHeight="1">
      <c r="B339" s="48" t="s">
        <v>481</v>
      </c>
      <c r="C339" s="46" t="s">
        <v>482</v>
      </c>
      <c r="D339" s="58" t="s">
        <v>262</v>
      </c>
      <c r="E339" s="58">
        <v>1</v>
      </c>
      <c r="F339" s="75">
        <v>390</v>
      </c>
      <c r="G339" s="75">
        <f t="shared" si="28"/>
        <v>195</v>
      </c>
      <c r="H339" s="62"/>
      <c r="I339" s="60">
        <f t="shared" si="29"/>
        <v>0</v>
      </c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</row>
    <row r="340" spans="2:21" ht="34.15" hidden="1" customHeight="1">
      <c r="B340" s="48" t="s">
        <v>483</v>
      </c>
      <c r="C340" s="46" t="s">
        <v>484</v>
      </c>
      <c r="D340" s="58" t="s">
        <v>262</v>
      </c>
      <c r="E340" s="58">
        <v>1</v>
      </c>
      <c r="F340" s="75">
        <v>390</v>
      </c>
      <c r="G340" s="75">
        <f t="shared" si="28"/>
        <v>195</v>
      </c>
      <c r="H340" s="62"/>
      <c r="I340" s="60">
        <f t="shared" si="29"/>
        <v>0</v>
      </c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</row>
    <row r="341" spans="2:21" ht="34.15" customHeight="1">
      <c r="B341" s="48" t="s">
        <v>485</v>
      </c>
      <c r="C341" s="46" t="s">
        <v>486</v>
      </c>
      <c r="D341" s="58" t="s">
        <v>262</v>
      </c>
      <c r="E341" s="58">
        <v>1</v>
      </c>
      <c r="F341" s="75">
        <v>390</v>
      </c>
      <c r="G341" s="75">
        <f t="shared" si="28"/>
        <v>195</v>
      </c>
      <c r="H341" s="62"/>
      <c r="I341" s="60">
        <f t="shared" si="29"/>
        <v>0</v>
      </c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</row>
    <row r="342" spans="2:21" ht="34.15" customHeight="1">
      <c r="B342" s="48" t="s">
        <v>487</v>
      </c>
      <c r="C342" s="46" t="s">
        <v>488</v>
      </c>
      <c r="D342" s="58" t="s">
        <v>262</v>
      </c>
      <c r="E342" s="58">
        <v>1</v>
      </c>
      <c r="F342" s="75">
        <v>390</v>
      </c>
      <c r="G342" s="75">
        <f t="shared" si="28"/>
        <v>195</v>
      </c>
      <c r="H342" s="62"/>
      <c r="I342" s="60">
        <f t="shared" si="29"/>
        <v>0</v>
      </c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</row>
    <row r="343" spans="2:21" ht="34.15" customHeight="1">
      <c r="B343" s="48" t="s">
        <v>489</v>
      </c>
      <c r="C343" s="46" t="s">
        <v>490</v>
      </c>
      <c r="D343" s="58" t="s">
        <v>262</v>
      </c>
      <c r="E343" s="58">
        <v>1</v>
      </c>
      <c r="F343" s="75">
        <v>390</v>
      </c>
      <c r="G343" s="75">
        <f t="shared" si="28"/>
        <v>195</v>
      </c>
      <c r="H343" s="62"/>
      <c r="I343" s="60">
        <f t="shared" si="29"/>
        <v>0</v>
      </c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</row>
    <row r="344" spans="2:21" ht="34.15" customHeight="1">
      <c r="B344" s="48" t="s">
        <v>491</v>
      </c>
      <c r="C344" s="46" t="s">
        <v>492</v>
      </c>
      <c r="D344" s="58" t="s">
        <v>262</v>
      </c>
      <c r="E344" s="58">
        <v>1</v>
      </c>
      <c r="F344" s="75">
        <v>390</v>
      </c>
      <c r="G344" s="75">
        <f t="shared" si="28"/>
        <v>195</v>
      </c>
      <c r="H344" s="62"/>
      <c r="I344" s="60">
        <f t="shared" si="29"/>
        <v>0</v>
      </c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</row>
    <row r="345" spans="2:21" ht="34.15" customHeight="1">
      <c r="B345" s="48" t="s">
        <v>493</v>
      </c>
      <c r="C345" s="46" t="s">
        <v>494</v>
      </c>
      <c r="D345" s="58" t="s">
        <v>262</v>
      </c>
      <c r="E345" s="58">
        <v>1</v>
      </c>
      <c r="F345" s="75">
        <v>390</v>
      </c>
      <c r="G345" s="75">
        <f t="shared" si="28"/>
        <v>195</v>
      </c>
      <c r="H345" s="62"/>
      <c r="I345" s="60">
        <f t="shared" si="29"/>
        <v>0</v>
      </c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</row>
    <row r="346" spans="2:21" ht="34.15" customHeight="1">
      <c r="B346" s="48" t="s">
        <v>495</v>
      </c>
      <c r="C346" s="46" t="s">
        <v>496</v>
      </c>
      <c r="D346" s="58" t="s">
        <v>262</v>
      </c>
      <c r="E346" s="58">
        <v>1</v>
      </c>
      <c r="F346" s="75">
        <v>390</v>
      </c>
      <c r="G346" s="75">
        <f t="shared" si="28"/>
        <v>195</v>
      </c>
      <c r="H346" s="62"/>
      <c r="I346" s="60">
        <f t="shared" si="29"/>
        <v>0</v>
      </c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</row>
    <row r="347" spans="2:21" ht="34.15" customHeight="1">
      <c r="B347" s="48" t="s">
        <v>497</v>
      </c>
      <c r="C347" s="46" t="s">
        <v>498</v>
      </c>
      <c r="D347" s="58" t="s">
        <v>262</v>
      </c>
      <c r="E347" s="58">
        <v>1</v>
      </c>
      <c r="F347" s="75">
        <v>390</v>
      </c>
      <c r="G347" s="75">
        <f t="shared" si="28"/>
        <v>195</v>
      </c>
      <c r="H347" s="62"/>
      <c r="I347" s="60">
        <f t="shared" si="29"/>
        <v>0</v>
      </c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</row>
    <row r="348" spans="2:21" ht="34.15" customHeight="1">
      <c r="B348" s="48" t="s">
        <v>499</v>
      </c>
      <c r="C348" s="46" t="s">
        <v>500</v>
      </c>
      <c r="D348" s="58" t="s">
        <v>262</v>
      </c>
      <c r="E348" s="58">
        <v>1</v>
      </c>
      <c r="F348" s="75">
        <v>390</v>
      </c>
      <c r="G348" s="75">
        <f t="shared" si="28"/>
        <v>195</v>
      </c>
      <c r="H348" s="62"/>
      <c r="I348" s="60">
        <f t="shared" si="29"/>
        <v>0</v>
      </c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</row>
    <row r="349" spans="2:21" ht="40.9" customHeight="1">
      <c r="B349" s="48" t="s">
        <v>501</v>
      </c>
      <c r="C349" s="46" t="s">
        <v>502</v>
      </c>
      <c r="D349" s="58" t="s">
        <v>262</v>
      </c>
      <c r="E349" s="58">
        <v>1</v>
      </c>
      <c r="F349" s="75">
        <v>390</v>
      </c>
      <c r="G349" s="75">
        <f t="shared" si="28"/>
        <v>195</v>
      </c>
      <c r="H349" s="62"/>
      <c r="I349" s="60">
        <f t="shared" si="29"/>
        <v>0</v>
      </c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</row>
    <row r="350" spans="2:21" s="45" customFormat="1" ht="38.450000000000003" customHeight="1">
      <c r="B350" s="48" t="s">
        <v>503</v>
      </c>
      <c r="C350" s="46" t="s">
        <v>504</v>
      </c>
      <c r="D350" s="58" t="s">
        <v>262</v>
      </c>
      <c r="E350" s="58">
        <v>1</v>
      </c>
      <c r="F350" s="75">
        <v>390</v>
      </c>
      <c r="G350" s="75">
        <f t="shared" si="28"/>
        <v>195</v>
      </c>
      <c r="H350" s="62"/>
      <c r="I350" s="60">
        <f t="shared" si="29"/>
        <v>0</v>
      </c>
    </row>
    <row r="351" spans="2:21" s="38" customFormat="1" ht="34.15" customHeight="1">
      <c r="B351" s="48" t="s">
        <v>505</v>
      </c>
      <c r="C351" s="46" t="s">
        <v>506</v>
      </c>
      <c r="D351" s="58" t="s">
        <v>262</v>
      </c>
      <c r="E351" s="58">
        <v>1</v>
      </c>
      <c r="F351" s="75">
        <v>390</v>
      </c>
      <c r="G351" s="75">
        <f t="shared" si="28"/>
        <v>195</v>
      </c>
      <c r="H351" s="62"/>
      <c r="I351" s="60">
        <f t="shared" si="29"/>
        <v>0</v>
      </c>
    </row>
    <row r="352" spans="2:21" ht="34.15" customHeight="1">
      <c r="B352" s="48" t="s">
        <v>507</v>
      </c>
      <c r="C352" s="46" t="s">
        <v>508</v>
      </c>
      <c r="D352" s="58" t="s">
        <v>262</v>
      </c>
      <c r="E352" s="58">
        <v>1</v>
      </c>
      <c r="F352" s="75">
        <v>390</v>
      </c>
      <c r="G352" s="75">
        <f t="shared" si="28"/>
        <v>195</v>
      </c>
      <c r="H352" s="62"/>
      <c r="I352" s="60">
        <f t="shared" si="29"/>
        <v>0</v>
      </c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</row>
    <row r="353" spans="2:21" ht="34.15" customHeight="1">
      <c r="B353" s="48" t="s">
        <v>509</v>
      </c>
      <c r="C353" s="46" t="s">
        <v>510</v>
      </c>
      <c r="D353" s="58" t="s">
        <v>262</v>
      </c>
      <c r="E353" s="58">
        <v>1</v>
      </c>
      <c r="F353" s="75">
        <v>390</v>
      </c>
      <c r="G353" s="75">
        <f t="shared" si="28"/>
        <v>195</v>
      </c>
      <c r="H353" s="62"/>
      <c r="I353" s="60">
        <f t="shared" si="29"/>
        <v>0</v>
      </c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</row>
    <row r="354" spans="2:21" ht="34.15" customHeight="1">
      <c r="B354" s="48" t="s">
        <v>511</v>
      </c>
      <c r="C354" s="46" t="s">
        <v>512</v>
      </c>
      <c r="D354" s="58" t="s">
        <v>262</v>
      </c>
      <c r="E354" s="58">
        <v>1</v>
      </c>
      <c r="F354" s="75">
        <v>390</v>
      </c>
      <c r="G354" s="75">
        <f t="shared" si="28"/>
        <v>195</v>
      </c>
      <c r="H354" s="62"/>
      <c r="I354" s="60">
        <f t="shared" si="29"/>
        <v>0</v>
      </c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</row>
    <row r="355" spans="2:21" ht="34.15" customHeight="1">
      <c r="B355" s="48" t="s">
        <v>513</v>
      </c>
      <c r="C355" s="46" t="s">
        <v>514</v>
      </c>
      <c r="D355" s="58" t="s">
        <v>262</v>
      </c>
      <c r="E355" s="58">
        <v>1</v>
      </c>
      <c r="F355" s="75">
        <v>390</v>
      </c>
      <c r="G355" s="75">
        <f t="shared" si="28"/>
        <v>195</v>
      </c>
      <c r="H355" s="62"/>
      <c r="I355" s="60">
        <f t="shared" si="29"/>
        <v>0</v>
      </c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</row>
    <row r="356" spans="2:21" ht="34.15" customHeight="1">
      <c r="B356" s="48" t="s">
        <v>515</v>
      </c>
      <c r="C356" s="46" t="s">
        <v>516</v>
      </c>
      <c r="D356" s="58" t="s">
        <v>262</v>
      </c>
      <c r="E356" s="58">
        <v>1</v>
      </c>
      <c r="F356" s="75">
        <v>390</v>
      </c>
      <c r="G356" s="75">
        <f t="shared" si="28"/>
        <v>195</v>
      </c>
      <c r="H356" s="62"/>
      <c r="I356" s="60">
        <f t="shared" si="29"/>
        <v>0</v>
      </c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</row>
    <row r="357" spans="2:21" ht="34.15" customHeight="1">
      <c r="B357" s="48" t="s">
        <v>517</v>
      </c>
      <c r="C357" s="46" t="s">
        <v>518</v>
      </c>
      <c r="D357" s="58" t="s">
        <v>262</v>
      </c>
      <c r="E357" s="58">
        <v>1</v>
      </c>
      <c r="F357" s="75">
        <v>390</v>
      </c>
      <c r="G357" s="75">
        <f t="shared" si="28"/>
        <v>195</v>
      </c>
      <c r="H357" s="62"/>
      <c r="I357" s="60">
        <f t="shared" si="29"/>
        <v>0</v>
      </c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</row>
    <row r="358" spans="2:21" ht="34.15" customHeight="1">
      <c r="B358" s="48" t="s">
        <v>519</v>
      </c>
      <c r="C358" s="46" t="s">
        <v>520</v>
      </c>
      <c r="D358" s="58" t="s">
        <v>262</v>
      </c>
      <c r="E358" s="58">
        <v>1</v>
      </c>
      <c r="F358" s="75">
        <v>390</v>
      </c>
      <c r="G358" s="75">
        <f t="shared" si="28"/>
        <v>195</v>
      </c>
      <c r="H358" s="62"/>
      <c r="I358" s="60">
        <f t="shared" si="29"/>
        <v>0</v>
      </c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</row>
    <row r="359" spans="2:21" ht="34.15" customHeight="1">
      <c r="B359" s="48" t="s">
        <v>521</v>
      </c>
      <c r="C359" s="46" t="s">
        <v>522</v>
      </c>
      <c r="D359" s="58" t="s">
        <v>262</v>
      </c>
      <c r="E359" s="58">
        <v>1</v>
      </c>
      <c r="F359" s="75">
        <v>390</v>
      </c>
      <c r="G359" s="75">
        <f t="shared" si="28"/>
        <v>195</v>
      </c>
      <c r="H359" s="62"/>
      <c r="I359" s="60">
        <f t="shared" si="29"/>
        <v>0</v>
      </c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</row>
    <row r="360" spans="2:21" ht="34.15" hidden="1" customHeight="1">
      <c r="B360" s="48" t="s">
        <v>523</v>
      </c>
      <c r="C360" s="46" t="s">
        <v>524</v>
      </c>
      <c r="D360" s="58" t="s">
        <v>262</v>
      </c>
      <c r="E360" s="58">
        <v>1</v>
      </c>
      <c r="F360" s="75">
        <v>390</v>
      </c>
      <c r="G360" s="75">
        <f t="shared" si="28"/>
        <v>195</v>
      </c>
      <c r="H360" s="62"/>
      <c r="I360" s="60">
        <f t="shared" si="29"/>
        <v>0</v>
      </c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</row>
    <row r="361" spans="2:21" ht="34.15" customHeight="1">
      <c r="B361" s="48" t="s">
        <v>525</v>
      </c>
      <c r="C361" s="46" t="s">
        <v>526</v>
      </c>
      <c r="D361" s="58" t="s">
        <v>262</v>
      </c>
      <c r="E361" s="58">
        <v>1</v>
      </c>
      <c r="F361" s="75">
        <v>390</v>
      </c>
      <c r="G361" s="75">
        <f t="shared" ref="G361:G369" si="30">F361*0.5</f>
        <v>195</v>
      </c>
      <c r="H361" s="62"/>
      <c r="I361" s="60">
        <f t="shared" ref="I361:I369" si="31">G361*H361</f>
        <v>0</v>
      </c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</row>
    <row r="362" spans="2:21" ht="34.15" hidden="1" customHeight="1">
      <c r="B362" s="48" t="s">
        <v>527</v>
      </c>
      <c r="C362" s="46" t="s">
        <v>528</v>
      </c>
      <c r="D362" s="58" t="s">
        <v>262</v>
      </c>
      <c r="E362" s="58">
        <v>1</v>
      </c>
      <c r="F362" s="75">
        <v>390</v>
      </c>
      <c r="G362" s="75">
        <f t="shared" si="30"/>
        <v>195</v>
      </c>
      <c r="H362" s="62"/>
      <c r="I362" s="60">
        <f t="shared" si="31"/>
        <v>0</v>
      </c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</row>
    <row r="363" spans="2:21" ht="34.15" customHeight="1">
      <c r="B363" s="48" t="s">
        <v>529</v>
      </c>
      <c r="C363" s="46" t="s">
        <v>530</v>
      </c>
      <c r="D363" s="58" t="s">
        <v>262</v>
      </c>
      <c r="E363" s="58">
        <v>1</v>
      </c>
      <c r="F363" s="75">
        <v>390</v>
      </c>
      <c r="G363" s="75">
        <f t="shared" si="30"/>
        <v>195</v>
      </c>
      <c r="H363" s="62"/>
      <c r="I363" s="60">
        <f t="shared" si="31"/>
        <v>0</v>
      </c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</row>
    <row r="364" spans="2:21" ht="34.15" customHeight="1">
      <c r="B364" s="48" t="s">
        <v>531</v>
      </c>
      <c r="C364" s="46" t="s">
        <v>532</v>
      </c>
      <c r="D364" s="58" t="s">
        <v>262</v>
      </c>
      <c r="E364" s="58">
        <v>1</v>
      </c>
      <c r="F364" s="75">
        <v>390</v>
      </c>
      <c r="G364" s="75">
        <f t="shared" si="30"/>
        <v>195</v>
      </c>
      <c r="H364" s="62"/>
      <c r="I364" s="60">
        <f t="shared" si="31"/>
        <v>0</v>
      </c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</row>
    <row r="365" spans="2:21" ht="34.15" customHeight="1">
      <c r="B365" s="48" t="s">
        <v>533</v>
      </c>
      <c r="C365" s="46" t="s">
        <v>534</v>
      </c>
      <c r="D365" s="58" t="s">
        <v>262</v>
      </c>
      <c r="E365" s="58">
        <v>1</v>
      </c>
      <c r="F365" s="75">
        <v>390</v>
      </c>
      <c r="G365" s="75">
        <f t="shared" si="30"/>
        <v>195</v>
      </c>
      <c r="H365" s="62"/>
      <c r="I365" s="60">
        <f t="shared" si="31"/>
        <v>0</v>
      </c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</row>
    <row r="366" spans="2:21" ht="34.15" hidden="1" customHeight="1">
      <c r="B366" s="48" t="s">
        <v>535</v>
      </c>
      <c r="C366" s="46" t="s">
        <v>536</v>
      </c>
      <c r="D366" s="58" t="s">
        <v>262</v>
      </c>
      <c r="E366" s="58">
        <v>1</v>
      </c>
      <c r="F366" s="75">
        <v>390</v>
      </c>
      <c r="G366" s="75">
        <f t="shared" si="30"/>
        <v>195</v>
      </c>
      <c r="H366" s="62"/>
      <c r="I366" s="60">
        <f t="shared" si="31"/>
        <v>0</v>
      </c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</row>
    <row r="367" spans="2:21" ht="34.15" customHeight="1">
      <c r="B367" s="48" t="s">
        <v>537</v>
      </c>
      <c r="C367" s="46" t="s">
        <v>538</v>
      </c>
      <c r="D367" s="58" t="s">
        <v>262</v>
      </c>
      <c r="E367" s="58">
        <v>1</v>
      </c>
      <c r="F367" s="75">
        <v>390</v>
      </c>
      <c r="G367" s="75">
        <f t="shared" si="30"/>
        <v>195</v>
      </c>
      <c r="H367" s="62"/>
      <c r="I367" s="60">
        <f t="shared" si="31"/>
        <v>0</v>
      </c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</row>
    <row r="368" spans="2:21" ht="34.15" hidden="1" customHeight="1">
      <c r="B368" s="48" t="s">
        <v>539</v>
      </c>
      <c r="C368" s="46" t="s">
        <v>540</v>
      </c>
      <c r="D368" s="58" t="s">
        <v>262</v>
      </c>
      <c r="E368" s="58">
        <v>1</v>
      </c>
      <c r="F368" s="75">
        <v>390</v>
      </c>
      <c r="G368" s="75">
        <f t="shared" si="30"/>
        <v>195</v>
      </c>
      <c r="H368" s="62"/>
      <c r="I368" s="60">
        <f t="shared" si="31"/>
        <v>0</v>
      </c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</row>
    <row r="369" spans="2:21" ht="34.15" customHeight="1">
      <c r="B369" s="48" t="s">
        <v>541</v>
      </c>
      <c r="C369" s="46" t="s">
        <v>542</v>
      </c>
      <c r="D369" s="58" t="s">
        <v>262</v>
      </c>
      <c r="E369" s="58">
        <v>1</v>
      </c>
      <c r="F369" s="75">
        <v>390</v>
      </c>
      <c r="G369" s="75">
        <f t="shared" si="30"/>
        <v>195</v>
      </c>
      <c r="H369" s="62"/>
      <c r="I369" s="60">
        <f t="shared" si="31"/>
        <v>0</v>
      </c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</row>
    <row r="370" spans="2:21" ht="34.15" customHeight="1">
      <c r="B370" s="48" t="s">
        <v>543</v>
      </c>
      <c r="C370" s="46" t="s">
        <v>544</v>
      </c>
      <c r="D370" s="58" t="s">
        <v>262</v>
      </c>
      <c r="E370" s="58">
        <v>1</v>
      </c>
      <c r="F370" s="75">
        <v>390</v>
      </c>
      <c r="G370" s="75">
        <f>F370*0.5</f>
        <v>195</v>
      </c>
      <c r="H370" s="62"/>
      <c r="I370" s="60">
        <f t="shared" ref="I370:I376" si="32">G370*H370</f>
        <v>0</v>
      </c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</row>
    <row r="371" spans="2:21" ht="34.15" customHeight="1">
      <c r="B371" s="48" t="s">
        <v>545</v>
      </c>
      <c r="C371" s="46" t="s">
        <v>546</v>
      </c>
      <c r="D371" s="58" t="s">
        <v>262</v>
      </c>
      <c r="E371" s="58">
        <v>1</v>
      </c>
      <c r="F371" s="75">
        <v>390</v>
      </c>
      <c r="G371" s="75">
        <f>F371*0.5</f>
        <v>195</v>
      </c>
      <c r="H371" s="62"/>
      <c r="I371" s="60">
        <f t="shared" si="32"/>
        <v>0</v>
      </c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</row>
    <row r="372" spans="2:21" ht="34.15" customHeight="1">
      <c r="B372" s="48" t="s">
        <v>547</v>
      </c>
      <c r="C372" s="46" t="s">
        <v>548</v>
      </c>
      <c r="D372" s="58" t="s">
        <v>262</v>
      </c>
      <c r="E372" s="58">
        <v>1</v>
      </c>
      <c r="F372" s="75">
        <v>390</v>
      </c>
      <c r="G372" s="75">
        <f>F372*0.5</f>
        <v>195</v>
      </c>
      <c r="H372" s="62"/>
      <c r="I372" s="60">
        <f t="shared" si="32"/>
        <v>0</v>
      </c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</row>
    <row r="373" spans="2:21" ht="34.15" customHeight="1">
      <c r="B373" s="48" t="s">
        <v>549</v>
      </c>
      <c r="C373" s="46" t="s">
        <v>550</v>
      </c>
      <c r="D373" s="58" t="s">
        <v>262</v>
      </c>
      <c r="E373" s="58">
        <v>1</v>
      </c>
      <c r="F373" s="75">
        <v>390</v>
      </c>
      <c r="G373" s="75">
        <f>F373*0.5</f>
        <v>195</v>
      </c>
      <c r="H373" s="62"/>
      <c r="I373" s="60">
        <f t="shared" si="32"/>
        <v>0</v>
      </c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</row>
    <row r="374" spans="2:21" ht="34.15" customHeight="1">
      <c r="B374" s="48" t="s">
        <v>551</v>
      </c>
      <c r="C374" s="46" t="s">
        <v>552</v>
      </c>
      <c r="D374" s="58" t="s">
        <v>262</v>
      </c>
      <c r="E374" s="58">
        <v>1</v>
      </c>
      <c r="F374" s="75">
        <v>390</v>
      </c>
      <c r="G374" s="75">
        <f>F374*0.5</f>
        <v>195</v>
      </c>
      <c r="H374" s="62"/>
      <c r="I374" s="60">
        <f t="shared" si="32"/>
        <v>0</v>
      </c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</row>
    <row r="375" spans="2:21" ht="34.15" customHeight="1">
      <c r="B375" s="48" t="s">
        <v>553</v>
      </c>
      <c r="C375" s="46" t="s">
        <v>554</v>
      </c>
      <c r="D375" s="58" t="s">
        <v>262</v>
      </c>
      <c r="E375" s="58">
        <v>1</v>
      </c>
      <c r="F375" s="75">
        <v>390</v>
      </c>
      <c r="G375" s="75">
        <f t="shared" ref="G375:G384" si="33">F375*0.5</f>
        <v>195</v>
      </c>
      <c r="H375" s="62"/>
      <c r="I375" s="60">
        <f t="shared" si="32"/>
        <v>0</v>
      </c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</row>
    <row r="376" spans="2:21" ht="34.15" customHeight="1">
      <c r="B376" s="48" t="s">
        <v>555</v>
      </c>
      <c r="C376" s="46" t="s">
        <v>556</v>
      </c>
      <c r="D376" s="58" t="s">
        <v>262</v>
      </c>
      <c r="E376" s="58">
        <v>1</v>
      </c>
      <c r="F376" s="75">
        <v>390</v>
      </c>
      <c r="G376" s="75">
        <f t="shared" si="33"/>
        <v>195</v>
      </c>
      <c r="H376" s="62"/>
      <c r="I376" s="60">
        <f t="shared" si="32"/>
        <v>0</v>
      </c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</row>
    <row r="377" spans="2:21" ht="34.15" customHeight="1">
      <c r="B377" s="48" t="s">
        <v>557</v>
      </c>
      <c r="C377" s="46" t="s">
        <v>558</v>
      </c>
      <c r="D377" s="58" t="s">
        <v>262</v>
      </c>
      <c r="E377" s="58">
        <v>1</v>
      </c>
      <c r="F377" s="75">
        <v>390</v>
      </c>
      <c r="G377" s="75">
        <f t="shared" si="33"/>
        <v>195</v>
      </c>
      <c r="H377" s="62"/>
      <c r="I377" s="60">
        <f t="shared" ref="I377:I384" si="34">G377*H377</f>
        <v>0</v>
      </c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</row>
    <row r="378" spans="2:21" ht="34.15" customHeight="1">
      <c r="B378" s="48" t="s">
        <v>559</v>
      </c>
      <c r="C378" s="46" t="s">
        <v>560</v>
      </c>
      <c r="D378" s="58" t="s">
        <v>262</v>
      </c>
      <c r="E378" s="58">
        <v>1</v>
      </c>
      <c r="F378" s="75">
        <v>390</v>
      </c>
      <c r="G378" s="75">
        <f t="shared" si="33"/>
        <v>195</v>
      </c>
      <c r="H378" s="62"/>
      <c r="I378" s="60">
        <f t="shared" si="34"/>
        <v>0</v>
      </c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</row>
    <row r="379" spans="2:21" ht="34.15" customHeight="1">
      <c r="B379" s="48" t="s">
        <v>561</v>
      </c>
      <c r="C379" s="46" t="s">
        <v>562</v>
      </c>
      <c r="D379" s="58" t="s">
        <v>262</v>
      </c>
      <c r="E379" s="58">
        <v>1</v>
      </c>
      <c r="F379" s="75">
        <v>390</v>
      </c>
      <c r="G379" s="75">
        <f t="shared" si="33"/>
        <v>195</v>
      </c>
      <c r="H379" s="62"/>
      <c r="I379" s="60">
        <f t="shared" si="34"/>
        <v>0</v>
      </c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</row>
    <row r="380" spans="2:21" ht="34.15" customHeight="1">
      <c r="B380" s="48" t="s">
        <v>563</v>
      </c>
      <c r="C380" s="46" t="s">
        <v>564</v>
      </c>
      <c r="D380" s="58" t="s">
        <v>262</v>
      </c>
      <c r="E380" s="58">
        <v>1</v>
      </c>
      <c r="F380" s="75">
        <v>390</v>
      </c>
      <c r="G380" s="75">
        <f t="shared" si="33"/>
        <v>195</v>
      </c>
      <c r="H380" s="62"/>
      <c r="I380" s="60">
        <f t="shared" si="34"/>
        <v>0</v>
      </c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</row>
    <row r="381" spans="2:21" ht="34.15" customHeight="1">
      <c r="B381" s="48" t="s">
        <v>565</v>
      </c>
      <c r="C381" s="46" t="s">
        <v>566</v>
      </c>
      <c r="D381" s="58" t="s">
        <v>262</v>
      </c>
      <c r="E381" s="58">
        <v>1</v>
      </c>
      <c r="F381" s="75">
        <v>390</v>
      </c>
      <c r="G381" s="75">
        <f t="shared" si="33"/>
        <v>195</v>
      </c>
      <c r="H381" s="62"/>
      <c r="I381" s="60">
        <f t="shared" si="34"/>
        <v>0</v>
      </c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</row>
    <row r="382" spans="2:21" ht="34.15" customHeight="1">
      <c r="B382" s="48" t="s">
        <v>567</v>
      </c>
      <c r="C382" s="46" t="s">
        <v>568</v>
      </c>
      <c r="D382" s="58" t="s">
        <v>262</v>
      </c>
      <c r="E382" s="58">
        <v>1</v>
      </c>
      <c r="F382" s="75">
        <v>390</v>
      </c>
      <c r="G382" s="75">
        <f t="shared" si="33"/>
        <v>195</v>
      </c>
      <c r="H382" s="62"/>
      <c r="I382" s="60">
        <f t="shared" si="34"/>
        <v>0</v>
      </c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</row>
    <row r="383" spans="2:21" ht="34.15" customHeight="1">
      <c r="B383" s="48" t="s">
        <v>569</v>
      </c>
      <c r="C383" s="46" t="s">
        <v>570</v>
      </c>
      <c r="D383" s="58" t="s">
        <v>262</v>
      </c>
      <c r="E383" s="58">
        <v>1</v>
      </c>
      <c r="F383" s="75">
        <v>390</v>
      </c>
      <c r="G383" s="75">
        <f t="shared" si="33"/>
        <v>195</v>
      </c>
      <c r="H383" s="62"/>
      <c r="I383" s="60">
        <f t="shared" si="34"/>
        <v>0</v>
      </c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</row>
    <row r="384" spans="2:21" ht="34.15" customHeight="1">
      <c r="B384" s="48" t="s">
        <v>571</v>
      </c>
      <c r="C384" s="46" t="s">
        <v>572</v>
      </c>
      <c r="D384" s="58" t="s">
        <v>262</v>
      </c>
      <c r="E384" s="58">
        <v>1</v>
      </c>
      <c r="F384" s="75">
        <v>390</v>
      </c>
      <c r="G384" s="75">
        <f t="shared" si="33"/>
        <v>195</v>
      </c>
      <c r="H384" s="62"/>
      <c r="I384" s="60">
        <f t="shared" si="34"/>
        <v>0</v>
      </c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</row>
    <row r="385" spans="2:21" ht="24" customHeight="1">
      <c r="B385" s="133" t="s">
        <v>573</v>
      </c>
      <c r="C385" s="134"/>
      <c r="D385" s="134"/>
      <c r="E385" s="134"/>
      <c r="F385" s="134"/>
      <c r="G385" s="134"/>
      <c r="H385" s="134"/>
      <c r="I385" s="13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</row>
    <row r="386" spans="2:21" ht="34.15" customHeight="1">
      <c r="B386" s="48"/>
      <c r="C386" s="46" t="s">
        <v>574</v>
      </c>
      <c r="D386" s="58" t="s">
        <v>262</v>
      </c>
      <c r="E386" s="58">
        <v>1</v>
      </c>
      <c r="F386" s="75">
        <v>280</v>
      </c>
      <c r="G386" s="75">
        <f>F386*0.5</f>
        <v>140</v>
      </c>
      <c r="H386" s="62"/>
      <c r="I386" s="60">
        <f t="shared" ref="I386:I417" si="35">G386*H386</f>
        <v>0</v>
      </c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</row>
    <row r="387" spans="2:21" ht="34.15" customHeight="1">
      <c r="B387" s="48"/>
      <c r="C387" s="46" t="s">
        <v>575</v>
      </c>
      <c r="D387" s="58" t="s">
        <v>262</v>
      </c>
      <c r="E387" s="58">
        <v>1</v>
      </c>
      <c r="F387" s="75">
        <v>280</v>
      </c>
      <c r="G387" s="75">
        <f t="shared" ref="G387:G417" si="36">F387*0.5</f>
        <v>140</v>
      </c>
      <c r="H387" s="62"/>
      <c r="I387" s="60">
        <f t="shared" si="35"/>
        <v>0</v>
      </c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</row>
    <row r="388" spans="2:21" ht="34.15" customHeight="1">
      <c r="B388" s="48"/>
      <c r="C388" s="46" t="s">
        <v>576</v>
      </c>
      <c r="D388" s="58" t="s">
        <v>262</v>
      </c>
      <c r="E388" s="58">
        <v>1</v>
      </c>
      <c r="F388" s="75">
        <v>280</v>
      </c>
      <c r="G388" s="75">
        <f t="shared" si="36"/>
        <v>140</v>
      </c>
      <c r="H388" s="62"/>
      <c r="I388" s="60">
        <f t="shared" si="35"/>
        <v>0</v>
      </c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</row>
    <row r="389" spans="2:21" ht="34.15" customHeight="1">
      <c r="B389" s="48"/>
      <c r="C389" s="46" t="s">
        <v>577</v>
      </c>
      <c r="D389" s="58" t="s">
        <v>262</v>
      </c>
      <c r="E389" s="58">
        <v>1</v>
      </c>
      <c r="F389" s="75">
        <v>280</v>
      </c>
      <c r="G389" s="75">
        <f t="shared" si="36"/>
        <v>140</v>
      </c>
      <c r="H389" s="62"/>
      <c r="I389" s="60">
        <f t="shared" si="35"/>
        <v>0</v>
      </c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</row>
    <row r="390" spans="2:21" ht="34.15" customHeight="1">
      <c r="B390" s="48"/>
      <c r="C390" s="46" t="s">
        <v>578</v>
      </c>
      <c r="D390" s="58" t="s">
        <v>262</v>
      </c>
      <c r="E390" s="58">
        <v>1</v>
      </c>
      <c r="F390" s="75">
        <v>280</v>
      </c>
      <c r="G390" s="75">
        <f t="shared" si="36"/>
        <v>140</v>
      </c>
      <c r="H390" s="62"/>
      <c r="I390" s="60">
        <f t="shared" si="35"/>
        <v>0</v>
      </c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</row>
    <row r="391" spans="2:21" ht="34.15" customHeight="1">
      <c r="B391" s="48"/>
      <c r="C391" s="46" t="s">
        <v>579</v>
      </c>
      <c r="D391" s="58" t="s">
        <v>262</v>
      </c>
      <c r="E391" s="58">
        <v>1</v>
      </c>
      <c r="F391" s="75">
        <v>280</v>
      </c>
      <c r="G391" s="75">
        <f t="shared" si="36"/>
        <v>140</v>
      </c>
      <c r="H391" s="62"/>
      <c r="I391" s="60">
        <f t="shared" si="35"/>
        <v>0</v>
      </c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</row>
    <row r="392" spans="2:21" ht="34.15" customHeight="1">
      <c r="B392" s="48"/>
      <c r="C392" s="46" t="s">
        <v>580</v>
      </c>
      <c r="D392" s="58" t="s">
        <v>262</v>
      </c>
      <c r="E392" s="58">
        <v>1</v>
      </c>
      <c r="F392" s="75">
        <v>280</v>
      </c>
      <c r="G392" s="75">
        <f t="shared" si="36"/>
        <v>140</v>
      </c>
      <c r="H392" s="62"/>
      <c r="I392" s="60">
        <f t="shared" si="35"/>
        <v>0</v>
      </c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</row>
    <row r="393" spans="2:21" ht="34.15" customHeight="1">
      <c r="B393" s="48"/>
      <c r="C393" s="46" t="s">
        <v>581</v>
      </c>
      <c r="D393" s="58" t="s">
        <v>262</v>
      </c>
      <c r="E393" s="58">
        <v>1</v>
      </c>
      <c r="F393" s="75">
        <v>280</v>
      </c>
      <c r="G393" s="75">
        <f t="shared" si="36"/>
        <v>140</v>
      </c>
      <c r="H393" s="62"/>
      <c r="I393" s="60">
        <f t="shared" si="35"/>
        <v>0</v>
      </c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</row>
    <row r="394" spans="2:21" ht="34.15" customHeight="1">
      <c r="B394" s="48"/>
      <c r="C394" s="46" t="s">
        <v>582</v>
      </c>
      <c r="D394" s="58" t="s">
        <v>262</v>
      </c>
      <c r="E394" s="58">
        <v>1</v>
      </c>
      <c r="F394" s="75">
        <v>280</v>
      </c>
      <c r="G394" s="75">
        <f t="shared" si="36"/>
        <v>140</v>
      </c>
      <c r="H394" s="62"/>
      <c r="I394" s="60">
        <f t="shared" si="35"/>
        <v>0</v>
      </c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</row>
    <row r="395" spans="2:21" ht="34.15" customHeight="1">
      <c r="B395" s="48"/>
      <c r="C395" s="46" t="s">
        <v>583</v>
      </c>
      <c r="D395" s="58" t="s">
        <v>262</v>
      </c>
      <c r="E395" s="58">
        <v>1</v>
      </c>
      <c r="F395" s="75">
        <v>280</v>
      </c>
      <c r="G395" s="75">
        <f t="shared" si="36"/>
        <v>140</v>
      </c>
      <c r="H395" s="62"/>
      <c r="I395" s="60">
        <f t="shared" si="35"/>
        <v>0</v>
      </c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</row>
    <row r="396" spans="2:21" ht="34.15" customHeight="1">
      <c r="B396" s="48"/>
      <c r="C396" s="46" t="s">
        <v>584</v>
      </c>
      <c r="D396" s="58" t="s">
        <v>262</v>
      </c>
      <c r="E396" s="58">
        <v>1</v>
      </c>
      <c r="F396" s="75">
        <v>280</v>
      </c>
      <c r="G396" s="75">
        <f t="shared" si="36"/>
        <v>140</v>
      </c>
      <c r="H396" s="62"/>
      <c r="I396" s="60">
        <f t="shared" si="35"/>
        <v>0</v>
      </c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</row>
    <row r="397" spans="2:21" ht="34.15" customHeight="1">
      <c r="B397" s="48"/>
      <c r="C397" s="46" t="s">
        <v>585</v>
      </c>
      <c r="D397" s="58" t="s">
        <v>262</v>
      </c>
      <c r="E397" s="58">
        <v>1</v>
      </c>
      <c r="F397" s="75">
        <v>280</v>
      </c>
      <c r="G397" s="75">
        <f t="shared" si="36"/>
        <v>140</v>
      </c>
      <c r="H397" s="62"/>
      <c r="I397" s="60">
        <f t="shared" si="35"/>
        <v>0</v>
      </c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</row>
    <row r="398" spans="2:21" ht="34.15" customHeight="1">
      <c r="B398" s="48"/>
      <c r="C398" s="46" t="s">
        <v>586</v>
      </c>
      <c r="D398" s="58" t="s">
        <v>262</v>
      </c>
      <c r="E398" s="58">
        <v>1</v>
      </c>
      <c r="F398" s="75">
        <v>280</v>
      </c>
      <c r="G398" s="75">
        <f t="shared" si="36"/>
        <v>140</v>
      </c>
      <c r="H398" s="62"/>
      <c r="I398" s="60">
        <f t="shared" si="35"/>
        <v>0</v>
      </c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</row>
    <row r="399" spans="2:21" ht="34.15" customHeight="1">
      <c r="B399" s="48"/>
      <c r="C399" s="46" t="s">
        <v>587</v>
      </c>
      <c r="D399" s="58" t="s">
        <v>262</v>
      </c>
      <c r="E399" s="58">
        <v>1</v>
      </c>
      <c r="F399" s="75">
        <v>280</v>
      </c>
      <c r="G399" s="75">
        <f t="shared" si="36"/>
        <v>140</v>
      </c>
      <c r="H399" s="62"/>
      <c r="I399" s="60">
        <f t="shared" si="35"/>
        <v>0</v>
      </c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</row>
    <row r="400" spans="2:21" ht="34.15" customHeight="1">
      <c r="B400" s="48"/>
      <c r="C400" s="46" t="s">
        <v>588</v>
      </c>
      <c r="D400" s="58" t="s">
        <v>262</v>
      </c>
      <c r="E400" s="58">
        <v>1</v>
      </c>
      <c r="F400" s="75">
        <v>280</v>
      </c>
      <c r="G400" s="75">
        <f t="shared" si="36"/>
        <v>140</v>
      </c>
      <c r="H400" s="62"/>
      <c r="I400" s="60">
        <f t="shared" si="35"/>
        <v>0</v>
      </c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</row>
    <row r="401" spans="2:21" ht="34.15" customHeight="1">
      <c r="B401" s="48"/>
      <c r="C401" s="46" t="s">
        <v>589</v>
      </c>
      <c r="D401" s="58" t="s">
        <v>262</v>
      </c>
      <c r="E401" s="58">
        <v>1</v>
      </c>
      <c r="F401" s="75">
        <v>280</v>
      </c>
      <c r="G401" s="75">
        <f t="shared" si="36"/>
        <v>140</v>
      </c>
      <c r="H401" s="62"/>
      <c r="I401" s="60">
        <f t="shared" si="35"/>
        <v>0</v>
      </c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</row>
    <row r="402" spans="2:21" ht="34.15" customHeight="1">
      <c r="B402" s="48"/>
      <c r="C402" s="46" t="s">
        <v>590</v>
      </c>
      <c r="D402" s="58" t="s">
        <v>262</v>
      </c>
      <c r="E402" s="58">
        <v>1</v>
      </c>
      <c r="F402" s="75">
        <v>280</v>
      </c>
      <c r="G402" s="75">
        <f t="shared" si="36"/>
        <v>140</v>
      </c>
      <c r="H402" s="62"/>
      <c r="I402" s="60">
        <f t="shared" si="35"/>
        <v>0</v>
      </c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</row>
    <row r="403" spans="2:21" ht="34.15" customHeight="1">
      <c r="B403" s="48"/>
      <c r="C403" s="46" t="s">
        <v>591</v>
      </c>
      <c r="D403" s="58" t="s">
        <v>262</v>
      </c>
      <c r="E403" s="58">
        <v>1</v>
      </c>
      <c r="F403" s="75">
        <v>280</v>
      </c>
      <c r="G403" s="75">
        <f t="shared" si="36"/>
        <v>140</v>
      </c>
      <c r="H403" s="62"/>
      <c r="I403" s="60">
        <f t="shared" si="35"/>
        <v>0</v>
      </c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</row>
    <row r="404" spans="2:21" ht="34.15" customHeight="1">
      <c r="B404" s="48"/>
      <c r="C404" s="46" t="s">
        <v>592</v>
      </c>
      <c r="D404" s="58" t="s">
        <v>262</v>
      </c>
      <c r="E404" s="58">
        <v>1</v>
      </c>
      <c r="F404" s="75">
        <v>280</v>
      </c>
      <c r="G404" s="75">
        <f t="shared" si="36"/>
        <v>140</v>
      </c>
      <c r="H404" s="62"/>
      <c r="I404" s="60">
        <f t="shared" si="35"/>
        <v>0</v>
      </c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</row>
    <row r="405" spans="2:21" ht="34.15" customHeight="1">
      <c r="B405" s="48"/>
      <c r="C405" s="46" t="s">
        <v>593</v>
      </c>
      <c r="D405" s="58" t="s">
        <v>262</v>
      </c>
      <c r="E405" s="58">
        <v>1</v>
      </c>
      <c r="F405" s="75">
        <v>280</v>
      </c>
      <c r="G405" s="75">
        <f t="shared" si="36"/>
        <v>140</v>
      </c>
      <c r="H405" s="62"/>
      <c r="I405" s="60">
        <f t="shared" si="35"/>
        <v>0</v>
      </c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</row>
    <row r="406" spans="2:21" ht="34.15" customHeight="1">
      <c r="B406" s="48"/>
      <c r="C406" s="46" t="s">
        <v>594</v>
      </c>
      <c r="D406" s="58" t="s">
        <v>262</v>
      </c>
      <c r="E406" s="58">
        <v>1</v>
      </c>
      <c r="F406" s="75">
        <v>280</v>
      </c>
      <c r="G406" s="75">
        <f t="shared" si="36"/>
        <v>140</v>
      </c>
      <c r="H406" s="62"/>
      <c r="I406" s="60">
        <f t="shared" si="35"/>
        <v>0</v>
      </c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</row>
    <row r="407" spans="2:21" ht="34.15" customHeight="1">
      <c r="B407" s="48"/>
      <c r="C407" s="46" t="s">
        <v>595</v>
      </c>
      <c r="D407" s="58" t="s">
        <v>262</v>
      </c>
      <c r="E407" s="58">
        <v>1</v>
      </c>
      <c r="F407" s="75">
        <v>280</v>
      </c>
      <c r="G407" s="75">
        <f t="shared" si="36"/>
        <v>140</v>
      </c>
      <c r="H407" s="62"/>
      <c r="I407" s="60">
        <f t="shared" si="35"/>
        <v>0</v>
      </c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</row>
    <row r="408" spans="2:21" ht="34.15" customHeight="1">
      <c r="B408" s="48"/>
      <c r="C408" s="46" t="s">
        <v>596</v>
      </c>
      <c r="D408" s="58" t="s">
        <v>262</v>
      </c>
      <c r="E408" s="58">
        <v>1</v>
      </c>
      <c r="F408" s="75">
        <v>280</v>
      </c>
      <c r="G408" s="75">
        <f t="shared" si="36"/>
        <v>140</v>
      </c>
      <c r="H408" s="62"/>
      <c r="I408" s="60">
        <f t="shared" si="35"/>
        <v>0</v>
      </c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</row>
    <row r="409" spans="2:21" ht="34.15" customHeight="1">
      <c r="B409" s="48"/>
      <c r="C409" s="46" t="s">
        <v>597</v>
      </c>
      <c r="D409" s="58" t="s">
        <v>262</v>
      </c>
      <c r="E409" s="58">
        <v>1</v>
      </c>
      <c r="F409" s="75">
        <v>280</v>
      </c>
      <c r="G409" s="75">
        <f t="shared" si="36"/>
        <v>140</v>
      </c>
      <c r="H409" s="62"/>
      <c r="I409" s="60">
        <f t="shared" si="35"/>
        <v>0</v>
      </c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</row>
    <row r="410" spans="2:21" ht="34.15" customHeight="1">
      <c r="B410" s="48"/>
      <c r="C410" s="46" t="s">
        <v>598</v>
      </c>
      <c r="D410" s="58" t="s">
        <v>262</v>
      </c>
      <c r="E410" s="58">
        <v>1</v>
      </c>
      <c r="F410" s="75">
        <v>280</v>
      </c>
      <c r="G410" s="75">
        <f t="shared" si="36"/>
        <v>140</v>
      </c>
      <c r="H410" s="62"/>
      <c r="I410" s="60">
        <f t="shared" si="35"/>
        <v>0</v>
      </c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</row>
    <row r="411" spans="2:21" ht="34.15" customHeight="1">
      <c r="B411" s="48"/>
      <c r="C411" s="46" t="s">
        <v>599</v>
      </c>
      <c r="D411" s="58" t="s">
        <v>262</v>
      </c>
      <c r="E411" s="58">
        <v>1</v>
      </c>
      <c r="F411" s="75">
        <v>280</v>
      </c>
      <c r="G411" s="75">
        <f t="shared" si="36"/>
        <v>140</v>
      </c>
      <c r="H411" s="62"/>
      <c r="I411" s="60">
        <f t="shared" si="35"/>
        <v>0</v>
      </c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</row>
    <row r="412" spans="2:21" ht="34.15" customHeight="1">
      <c r="B412" s="48"/>
      <c r="C412" s="46" t="s">
        <v>600</v>
      </c>
      <c r="D412" s="58" t="s">
        <v>262</v>
      </c>
      <c r="E412" s="58">
        <v>1</v>
      </c>
      <c r="F412" s="75">
        <v>280</v>
      </c>
      <c r="G412" s="75">
        <f t="shared" si="36"/>
        <v>140</v>
      </c>
      <c r="H412" s="62"/>
      <c r="I412" s="60">
        <f t="shared" si="35"/>
        <v>0</v>
      </c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</row>
    <row r="413" spans="2:21" ht="34.15" customHeight="1">
      <c r="B413" s="48"/>
      <c r="C413" s="46" t="s">
        <v>601</v>
      </c>
      <c r="D413" s="58" t="s">
        <v>262</v>
      </c>
      <c r="E413" s="58">
        <v>1</v>
      </c>
      <c r="F413" s="75">
        <v>280</v>
      </c>
      <c r="G413" s="75">
        <f t="shared" si="36"/>
        <v>140</v>
      </c>
      <c r="H413" s="62"/>
      <c r="I413" s="60">
        <f t="shared" si="35"/>
        <v>0</v>
      </c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</row>
    <row r="414" spans="2:21" ht="34.15" customHeight="1">
      <c r="B414" s="48"/>
      <c r="C414" s="46" t="s">
        <v>602</v>
      </c>
      <c r="D414" s="58" t="s">
        <v>262</v>
      </c>
      <c r="E414" s="58">
        <v>1</v>
      </c>
      <c r="F414" s="75">
        <v>280</v>
      </c>
      <c r="G414" s="75">
        <f t="shared" si="36"/>
        <v>140</v>
      </c>
      <c r="H414" s="62"/>
      <c r="I414" s="60">
        <f t="shared" si="35"/>
        <v>0</v>
      </c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</row>
    <row r="415" spans="2:21" ht="34.15" customHeight="1">
      <c r="B415" s="48"/>
      <c r="C415" s="46" t="s">
        <v>603</v>
      </c>
      <c r="D415" s="58" t="s">
        <v>262</v>
      </c>
      <c r="E415" s="58">
        <v>1</v>
      </c>
      <c r="F415" s="75">
        <v>280</v>
      </c>
      <c r="G415" s="75">
        <f t="shared" si="36"/>
        <v>140</v>
      </c>
      <c r="H415" s="62"/>
      <c r="I415" s="60">
        <f t="shared" si="35"/>
        <v>0</v>
      </c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</row>
    <row r="416" spans="2:21" ht="34.15" customHeight="1">
      <c r="B416" s="48"/>
      <c r="C416" s="46" t="s">
        <v>604</v>
      </c>
      <c r="D416" s="58" t="s">
        <v>262</v>
      </c>
      <c r="E416" s="58">
        <v>1</v>
      </c>
      <c r="F416" s="75">
        <v>280</v>
      </c>
      <c r="G416" s="75">
        <f t="shared" si="36"/>
        <v>140</v>
      </c>
      <c r="H416" s="62"/>
      <c r="I416" s="60">
        <f t="shared" si="35"/>
        <v>0</v>
      </c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</row>
    <row r="417" spans="2:21" ht="34.15" customHeight="1">
      <c r="B417" s="48"/>
      <c r="C417" s="46" t="s">
        <v>605</v>
      </c>
      <c r="D417" s="58" t="s">
        <v>262</v>
      </c>
      <c r="E417" s="58">
        <v>1</v>
      </c>
      <c r="F417" s="75">
        <v>280</v>
      </c>
      <c r="G417" s="75">
        <f t="shared" si="36"/>
        <v>140</v>
      </c>
      <c r="H417" s="62"/>
      <c r="I417" s="60">
        <f t="shared" si="35"/>
        <v>0</v>
      </c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</row>
    <row r="418" spans="2:21" ht="26.45" customHeight="1">
      <c r="B418" s="156" t="s">
        <v>606</v>
      </c>
      <c r="C418" s="157"/>
      <c r="D418" s="157"/>
      <c r="E418" s="157"/>
      <c r="F418" s="157"/>
      <c r="G418" s="157"/>
      <c r="H418" s="157"/>
      <c r="I418" s="158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</row>
    <row r="419" spans="2:21" s="45" customFormat="1" ht="40.15" customHeight="1">
      <c r="B419" s="48" t="s">
        <v>607</v>
      </c>
      <c r="C419" s="49" t="s">
        <v>608</v>
      </c>
      <c r="D419" s="58" t="s">
        <v>262</v>
      </c>
      <c r="E419" s="58">
        <v>1</v>
      </c>
      <c r="F419" s="75">
        <v>440</v>
      </c>
      <c r="G419" s="75">
        <f t="shared" ref="G419:G426" si="37">F419*0.5</f>
        <v>220</v>
      </c>
      <c r="H419" s="62"/>
      <c r="I419" s="60">
        <f t="shared" ref="I419:I426" si="38">G419*H419</f>
        <v>0</v>
      </c>
    </row>
    <row r="420" spans="2:21" s="45" customFormat="1" ht="39.6" customHeight="1">
      <c r="B420" s="50" t="s">
        <v>609</v>
      </c>
      <c r="C420" s="49" t="s">
        <v>608</v>
      </c>
      <c r="D420" s="58" t="s">
        <v>308</v>
      </c>
      <c r="E420" s="58">
        <v>1</v>
      </c>
      <c r="F420" s="51">
        <v>700</v>
      </c>
      <c r="G420" s="75">
        <f t="shared" si="37"/>
        <v>350</v>
      </c>
      <c r="H420" s="64"/>
      <c r="I420" s="60">
        <f t="shared" si="38"/>
        <v>0</v>
      </c>
    </row>
    <row r="421" spans="2:21" s="45" customFormat="1" ht="39.6" customHeight="1">
      <c r="B421" s="94"/>
      <c r="C421" s="49" t="s">
        <v>610</v>
      </c>
      <c r="D421" s="58" t="s">
        <v>262</v>
      </c>
      <c r="E421" s="58">
        <v>1</v>
      </c>
      <c r="F421" s="75">
        <v>400</v>
      </c>
      <c r="G421" s="75">
        <f>F421*0.5</f>
        <v>200</v>
      </c>
      <c r="H421" s="64"/>
      <c r="I421" s="60">
        <f>G421*H421</f>
        <v>0</v>
      </c>
    </row>
    <row r="422" spans="2:21" s="45" customFormat="1" ht="39.6" customHeight="1">
      <c r="B422" s="94"/>
      <c r="C422" s="49" t="s">
        <v>610</v>
      </c>
      <c r="D422" s="58" t="s">
        <v>308</v>
      </c>
      <c r="E422" s="58">
        <v>1</v>
      </c>
      <c r="F422" s="51">
        <v>650</v>
      </c>
      <c r="G422" s="75">
        <f>F422*0.5</f>
        <v>325</v>
      </c>
      <c r="H422" s="64"/>
      <c r="I422" s="60">
        <f>G422*H422</f>
        <v>0</v>
      </c>
    </row>
    <row r="423" spans="2:21" s="45" customFormat="1" ht="39.6" customHeight="1">
      <c r="B423" s="94"/>
      <c r="C423" s="49" t="s">
        <v>611</v>
      </c>
      <c r="D423" s="58" t="s">
        <v>262</v>
      </c>
      <c r="E423" s="58">
        <v>1</v>
      </c>
      <c r="F423" s="51">
        <v>400</v>
      </c>
      <c r="G423" s="75">
        <f>F423*0.5</f>
        <v>200</v>
      </c>
      <c r="H423" s="64"/>
      <c r="I423" s="60">
        <f>G423*H423</f>
        <v>0</v>
      </c>
    </row>
    <row r="424" spans="2:21" s="45" customFormat="1" ht="39.6" customHeight="1">
      <c r="B424" s="94"/>
      <c r="C424" s="49" t="s">
        <v>611</v>
      </c>
      <c r="D424" s="58" t="s">
        <v>308</v>
      </c>
      <c r="E424" s="58">
        <v>1</v>
      </c>
      <c r="F424" s="51">
        <v>650</v>
      </c>
      <c r="G424" s="75">
        <f>F424*0.5</f>
        <v>325</v>
      </c>
      <c r="H424" s="64"/>
      <c r="I424" s="60">
        <f>G424*H424</f>
        <v>0</v>
      </c>
    </row>
    <row r="425" spans="2:21" s="45" customFormat="1" ht="39.6" customHeight="1">
      <c r="B425" s="94"/>
      <c r="C425" s="49" t="s">
        <v>612</v>
      </c>
      <c r="D425" s="58" t="s">
        <v>262</v>
      </c>
      <c r="E425" s="58">
        <v>1</v>
      </c>
      <c r="F425" s="51">
        <v>390</v>
      </c>
      <c r="G425" s="75">
        <f t="shared" si="37"/>
        <v>195</v>
      </c>
      <c r="H425" s="64"/>
      <c r="I425" s="60">
        <f t="shared" si="38"/>
        <v>0</v>
      </c>
    </row>
    <row r="426" spans="2:21" s="45" customFormat="1" ht="39.6" customHeight="1">
      <c r="B426" s="94"/>
      <c r="C426" s="49" t="s">
        <v>612</v>
      </c>
      <c r="D426" s="58" t="s">
        <v>44</v>
      </c>
      <c r="E426" s="58">
        <v>1</v>
      </c>
      <c r="F426" s="51">
        <v>650</v>
      </c>
      <c r="G426" s="75">
        <f t="shared" si="37"/>
        <v>325</v>
      </c>
      <c r="H426" s="64"/>
      <c r="I426" s="60">
        <f t="shared" si="38"/>
        <v>0</v>
      </c>
    </row>
    <row r="427" spans="2:21" ht="39.75" customHeight="1">
      <c r="B427" s="152" t="s">
        <v>613</v>
      </c>
      <c r="C427" s="118"/>
      <c r="D427" s="118"/>
      <c r="E427" s="118"/>
      <c r="F427" s="118"/>
      <c r="G427" s="118"/>
      <c r="H427" s="118"/>
      <c r="I427" s="119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</row>
    <row r="428" spans="2:21" ht="28.9" customHeight="1">
      <c r="B428" s="79"/>
      <c r="C428" s="159" t="s">
        <v>614</v>
      </c>
      <c r="D428" s="127"/>
      <c r="E428" s="127"/>
      <c r="F428" s="127"/>
      <c r="G428" s="127"/>
      <c r="H428" s="127"/>
      <c r="I428" s="128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</row>
    <row r="429" spans="2:21" ht="34.15" customHeight="1">
      <c r="B429" s="11" t="s">
        <v>615</v>
      </c>
      <c r="C429" s="46" t="s">
        <v>616</v>
      </c>
      <c r="D429" s="58" t="s">
        <v>96</v>
      </c>
      <c r="E429" s="58">
        <v>1</v>
      </c>
      <c r="F429" s="75">
        <v>500</v>
      </c>
      <c r="G429" s="47">
        <f>F429*0.6</f>
        <v>300</v>
      </c>
      <c r="H429" s="62"/>
      <c r="I429" s="60">
        <f>G429*H429</f>
        <v>0</v>
      </c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</row>
    <row r="430" spans="2:21" ht="34.15" customHeight="1">
      <c r="B430" s="11" t="s">
        <v>617</v>
      </c>
      <c r="C430" s="46" t="s">
        <v>618</v>
      </c>
      <c r="D430" s="58" t="s">
        <v>16</v>
      </c>
      <c r="E430" s="58">
        <v>1</v>
      </c>
      <c r="F430" s="75">
        <v>500</v>
      </c>
      <c r="G430" s="47">
        <f>F430*0.6</f>
        <v>300</v>
      </c>
      <c r="H430" s="62"/>
      <c r="I430" s="60">
        <f>G430*H430</f>
        <v>0</v>
      </c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</row>
    <row r="431" spans="2:21" ht="30" customHeight="1">
      <c r="B431" s="126" t="s">
        <v>619</v>
      </c>
      <c r="C431" s="127"/>
      <c r="D431" s="127"/>
      <c r="E431" s="127"/>
      <c r="F431" s="127"/>
      <c r="G431" s="127"/>
      <c r="H431" s="127"/>
      <c r="I431" s="128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</row>
    <row r="432" spans="2:21" ht="34.15" customHeight="1">
      <c r="B432" s="48" t="s">
        <v>620</v>
      </c>
      <c r="C432" s="46" t="s">
        <v>621</v>
      </c>
      <c r="D432" s="15" t="s">
        <v>622</v>
      </c>
      <c r="E432" s="58">
        <v>1</v>
      </c>
      <c r="F432" s="75">
        <v>500</v>
      </c>
      <c r="G432" s="47">
        <f>F432*0.6</f>
        <v>300</v>
      </c>
      <c r="H432" s="62"/>
      <c r="I432" s="60">
        <f>G432*H432</f>
        <v>0</v>
      </c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</row>
    <row r="433" spans="2:21" ht="34.15" customHeight="1">
      <c r="B433" s="48" t="s">
        <v>623</v>
      </c>
      <c r="C433" s="46" t="s">
        <v>624</v>
      </c>
      <c r="D433" s="58" t="s">
        <v>625</v>
      </c>
      <c r="E433" s="58">
        <v>1</v>
      </c>
      <c r="F433" s="75">
        <v>6000</v>
      </c>
      <c r="G433" s="47">
        <f>F433*0.6</f>
        <v>3600</v>
      </c>
      <c r="H433" s="62"/>
      <c r="I433" s="60">
        <f>G433*H433</f>
        <v>0</v>
      </c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</row>
    <row r="434" spans="2:21" ht="27" customHeight="1">
      <c r="B434" s="126" t="s">
        <v>626</v>
      </c>
      <c r="C434" s="127"/>
      <c r="D434" s="127"/>
      <c r="E434" s="127"/>
      <c r="F434" s="127"/>
      <c r="G434" s="127"/>
      <c r="H434" s="127"/>
      <c r="I434" s="128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</row>
    <row r="435" spans="2:21" ht="34.15" customHeight="1">
      <c r="B435" s="48" t="s">
        <v>627</v>
      </c>
      <c r="C435" s="46" t="s">
        <v>628</v>
      </c>
      <c r="D435" s="58" t="s">
        <v>16</v>
      </c>
      <c r="E435" s="58">
        <v>1</v>
      </c>
      <c r="F435" s="75">
        <v>450</v>
      </c>
      <c r="G435" s="47">
        <f>F435*0.6</f>
        <v>270</v>
      </c>
      <c r="H435" s="62"/>
      <c r="I435" s="60">
        <f>G435*H435</f>
        <v>0</v>
      </c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</row>
    <row r="436" spans="2:21" ht="34.15" customHeight="1">
      <c r="B436" s="52" t="s">
        <v>629</v>
      </c>
      <c r="C436" s="46" t="s">
        <v>628</v>
      </c>
      <c r="D436" s="58" t="s">
        <v>630</v>
      </c>
      <c r="E436" s="58">
        <v>1</v>
      </c>
      <c r="F436" s="75">
        <v>1550</v>
      </c>
      <c r="G436" s="47">
        <f t="shared" ref="G436:G443" si="39">F436*0.6</f>
        <v>930</v>
      </c>
      <c r="H436" s="62"/>
      <c r="I436" s="60">
        <f t="shared" ref="I436:I443" si="40">G436*H436</f>
        <v>0</v>
      </c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</row>
    <row r="437" spans="2:21" s="2" customFormat="1" ht="34.15" customHeight="1">
      <c r="B437" s="48" t="s">
        <v>631</v>
      </c>
      <c r="C437" s="46" t="s">
        <v>632</v>
      </c>
      <c r="D437" s="58" t="s">
        <v>16</v>
      </c>
      <c r="E437" s="58">
        <v>1</v>
      </c>
      <c r="F437" s="75">
        <v>450</v>
      </c>
      <c r="G437" s="47">
        <f t="shared" si="39"/>
        <v>270</v>
      </c>
      <c r="H437" s="62"/>
      <c r="I437" s="60">
        <f t="shared" si="40"/>
        <v>0</v>
      </c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</row>
    <row r="438" spans="2:21" s="2" customFormat="1" ht="34.15" customHeight="1">
      <c r="B438" s="52" t="s">
        <v>633</v>
      </c>
      <c r="C438" s="46" t="s">
        <v>634</v>
      </c>
      <c r="D438" s="58" t="s">
        <v>16</v>
      </c>
      <c r="E438" s="58">
        <v>1</v>
      </c>
      <c r="F438" s="75">
        <v>450</v>
      </c>
      <c r="G438" s="47">
        <f t="shared" si="39"/>
        <v>270</v>
      </c>
      <c r="H438" s="62"/>
      <c r="I438" s="60">
        <f t="shared" si="40"/>
        <v>0</v>
      </c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</row>
    <row r="439" spans="2:21" ht="34.15" customHeight="1">
      <c r="B439" s="52" t="s">
        <v>635</v>
      </c>
      <c r="C439" s="46" t="s">
        <v>634</v>
      </c>
      <c r="D439" s="58" t="s">
        <v>630</v>
      </c>
      <c r="E439" s="58">
        <v>1</v>
      </c>
      <c r="F439" s="75">
        <v>1550</v>
      </c>
      <c r="G439" s="47">
        <f t="shared" si="39"/>
        <v>930</v>
      </c>
      <c r="H439" s="62"/>
      <c r="I439" s="60">
        <f t="shared" si="40"/>
        <v>0</v>
      </c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</row>
    <row r="440" spans="2:21" ht="34.15" customHeight="1">
      <c r="B440" s="48" t="s">
        <v>636</v>
      </c>
      <c r="C440" s="46" t="s">
        <v>637</v>
      </c>
      <c r="D440" s="58" t="s">
        <v>638</v>
      </c>
      <c r="E440" s="58">
        <v>1</v>
      </c>
      <c r="F440" s="75">
        <v>855</v>
      </c>
      <c r="G440" s="47">
        <f t="shared" si="39"/>
        <v>513</v>
      </c>
      <c r="H440" s="62"/>
      <c r="I440" s="60">
        <f t="shared" si="40"/>
        <v>0</v>
      </c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</row>
    <row r="441" spans="2:21" ht="34.15" customHeight="1">
      <c r="B441" s="48" t="s">
        <v>639</v>
      </c>
      <c r="C441" s="46" t="s">
        <v>640</v>
      </c>
      <c r="D441" s="58" t="s">
        <v>638</v>
      </c>
      <c r="E441" s="58">
        <v>1</v>
      </c>
      <c r="F441" s="75">
        <v>550</v>
      </c>
      <c r="G441" s="47">
        <f t="shared" si="39"/>
        <v>330</v>
      </c>
      <c r="H441" s="62"/>
      <c r="I441" s="60">
        <f t="shared" si="40"/>
        <v>0</v>
      </c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</row>
    <row r="442" spans="2:21" ht="34.15" customHeight="1">
      <c r="B442" s="48" t="s">
        <v>641</v>
      </c>
      <c r="C442" s="46" t="s">
        <v>642</v>
      </c>
      <c r="D442" s="58" t="s">
        <v>638</v>
      </c>
      <c r="E442" s="58">
        <v>1</v>
      </c>
      <c r="F442" s="75">
        <v>675</v>
      </c>
      <c r="G442" s="47">
        <f t="shared" si="39"/>
        <v>405</v>
      </c>
      <c r="H442" s="62"/>
      <c r="I442" s="60">
        <f t="shared" si="40"/>
        <v>0</v>
      </c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</row>
    <row r="443" spans="2:21" ht="34.15" customHeight="1">
      <c r="B443" s="56" t="s">
        <v>643</v>
      </c>
      <c r="C443" s="46" t="s">
        <v>644</v>
      </c>
      <c r="D443" s="58" t="s">
        <v>625</v>
      </c>
      <c r="E443" s="58">
        <v>1</v>
      </c>
      <c r="F443" s="75">
        <v>4320</v>
      </c>
      <c r="G443" s="47">
        <f t="shared" si="39"/>
        <v>2592</v>
      </c>
      <c r="H443" s="62"/>
      <c r="I443" s="60">
        <f t="shared" si="40"/>
        <v>0</v>
      </c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</row>
    <row r="444" spans="2:21" ht="31.9" customHeight="1">
      <c r="B444" s="126" t="s">
        <v>645</v>
      </c>
      <c r="C444" s="127"/>
      <c r="D444" s="127"/>
      <c r="E444" s="127"/>
      <c r="F444" s="127"/>
      <c r="G444" s="127"/>
      <c r="H444" s="127"/>
      <c r="I444" s="128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</row>
    <row r="445" spans="2:21" ht="34.9" customHeight="1">
      <c r="B445" s="48" t="s">
        <v>646</v>
      </c>
      <c r="C445" s="46" t="s">
        <v>647</v>
      </c>
      <c r="D445" s="58" t="s">
        <v>16</v>
      </c>
      <c r="E445" s="58">
        <v>1</v>
      </c>
      <c r="F445" s="75">
        <v>450</v>
      </c>
      <c r="G445" s="47">
        <f>F445*0.6</f>
        <v>270</v>
      </c>
      <c r="H445" s="62"/>
      <c r="I445" s="60">
        <f>G445*H445</f>
        <v>0</v>
      </c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</row>
    <row r="446" spans="2:21" ht="40.5" customHeight="1">
      <c r="B446" s="48" t="s">
        <v>648</v>
      </c>
      <c r="C446" s="46" t="s">
        <v>649</v>
      </c>
      <c r="D446" s="58" t="s">
        <v>16</v>
      </c>
      <c r="E446" s="58">
        <v>1</v>
      </c>
      <c r="F446" s="75">
        <v>450</v>
      </c>
      <c r="G446" s="47">
        <f>F446*0.6</f>
        <v>270</v>
      </c>
      <c r="H446" s="62"/>
      <c r="I446" s="60">
        <f>G446*H446</f>
        <v>0</v>
      </c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</row>
    <row r="447" spans="2:21" ht="40.5" customHeight="1">
      <c r="B447" s="48" t="s">
        <v>650</v>
      </c>
      <c r="C447" s="46" t="s">
        <v>651</v>
      </c>
      <c r="D447" s="58" t="s">
        <v>16</v>
      </c>
      <c r="E447" s="58">
        <v>1</v>
      </c>
      <c r="F447" s="75">
        <v>450</v>
      </c>
      <c r="G447" s="47">
        <f>F447*0.6</f>
        <v>270</v>
      </c>
      <c r="H447" s="62"/>
      <c r="I447" s="60">
        <f>G447*H447</f>
        <v>0</v>
      </c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</row>
    <row r="448" spans="2:21" ht="27" customHeight="1">
      <c r="B448" s="126" t="s">
        <v>652</v>
      </c>
      <c r="C448" s="127"/>
      <c r="D448" s="127"/>
      <c r="E448" s="127"/>
      <c r="F448" s="127"/>
      <c r="G448" s="127"/>
      <c r="H448" s="127"/>
      <c r="I448" s="128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</row>
    <row r="449" spans="2:21" ht="34.15" customHeight="1">
      <c r="B449" s="48" t="s">
        <v>653</v>
      </c>
      <c r="C449" s="46" t="s">
        <v>654</v>
      </c>
      <c r="D449" s="58" t="s">
        <v>16</v>
      </c>
      <c r="E449" s="58">
        <v>1</v>
      </c>
      <c r="F449" s="75">
        <v>450</v>
      </c>
      <c r="G449" s="47">
        <f>F449*0.6</f>
        <v>270</v>
      </c>
      <c r="H449" s="62"/>
      <c r="I449" s="60">
        <f>G449*H449</f>
        <v>0</v>
      </c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</row>
    <row r="450" spans="2:21" ht="34.15" customHeight="1">
      <c r="B450" s="48" t="s">
        <v>655</v>
      </c>
      <c r="C450" s="46" t="s">
        <v>656</v>
      </c>
      <c r="D450" s="58" t="s">
        <v>16</v>
      </c>
      <c r="E450" s="58">
        <v>1</v>
      </c>
      <c r="F450" s="75">
        <v>450</v>
      </c>
      <c r="G450" s="47">
        <f>F450*0.6</f>
        <v>270</v>
      </c>
      <c r="H450" s="62"/>
      <c r="I450" s="60">
        <f>G450*H450</f>
        <v>0</v>
      </c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</row>
    <row r="451" spans="2:21" ht="34.15" customHeight="1">
      <c r="B451" s="48" t="s">
        <v>657</v>
      </c>
      <c r="C451" s="46" t="s">
        <v>658</v>
      </c>
      <c r="D451" s="58" t="s">
        <v>16</v>
      </c>
      <c r="E451" s="58">
        <v>1</v>
      </c>
      <c r="F451" s="75">
        <v>450</v>
      </c>
      <c r="G451" s="47">
        <f>F451*0.6</f>
        <v>270</v>
      </c>
      <c r="H451" s="62"/>
      <c r="I451" s="60">
        <f>G451*H451</f>
        <v>0</v>
      </c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</row>
    <row r="452" spans="2:21" ht="28.15" customHeight="1">
      <c r="B452" s="126" t="s">
        <v>659</v>
      </c>
      <c r="C452" s="127"/>
      <c r="D452" s="127"/>
      <c r="E452" s="127"/>
      <c r="F452" s="127"/>
      <c r="G452" s="127"/>
      <c r="H452" s="127"/>
      <c r="I452" s="128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</row>
    <row r="453" spans="2:21" ht="34.15" customHeight="1">
      <c r="B453" s="7" t="s">
        <v>660</v>
      </c>
      <c r="C453" s="43" t="s">
        <v>661</v>
      </c>
      <c r="D453" s="58" t="s">
        <v>32</v>
      </c>
      <c r="E453" s="58">
        <v>1</v>
      </c>
      <c r="F453" s="75">
        <v>100</v>
      </c>
      <c r="G453" s="59">
        <f>F453*0.6</f>
        <v>60</v>
      </c>
      <c r="H453" s="65"/>
      <c r="I453" s="60">
        <f>G453*H453</f>
        <v>0</v>
      </c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</row>
    <row r="454" spans="2:21" ht="34.15" customHeight="1">
      <c r="B454" s="7" t="s">
        <v>662</v>
      </c>
      <c r="C454" s="43" t="s">
        <v>663</v>
      </c>
      <c r="D454" s="58" t="s">
        <v>32</v>
      </c>
      <c r="E454" s="58">
        <v>1</v>
      </c>
      <c r="F454" s="75">
        <v>100</v>
      </c>
      <c r="G454" s="59">
        <f t="shared" ref="G454:G490" si="41">F454*0.6</f>
        <v>60</v>
      </c>
      <c r="H454" s="65"/>
      <c r="I454" s="60">
        <f t="shared" ref="I454:I490" si="42">G454*H454</f>
        <v>0</v>
      </c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</row>
    <row r="455" spans="2:21" ht="34.15" customHeight="1">
      <c r="B455" s="7" t="s">
        <v>664</v>
      </c>
      <c r="C455" s="43" t="s">
        <v>665</v>
      </c>
      <c r="D455" s="58" t="s">
        <v>32</v>
      </c>
      <c r="E455" s="58">
        <v>1</v>
      </c>
      <c r="F455" s="75">
        <v>100</v>
      </c>
      <c r="G455" s="59">
        <f t="shared" si="41"/>
        <v>60</v>
      </c>
      <c r="H455" s="65"/>
      <c r="I455" s="60">
        <f t="shared" si="42"/>
        <v>0</v>
      </c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</row>
    <row r="456" spans="2:21" ht="34.15" customHeight="1">
      <c r="B456" s="7" t="s">
        <v>666</v>
      </c>
      <c r="C456" s="43" t="s">
        <v>667</v>
      </c>
      <c r="D456" s="58" t="s">
        <v>32</v>
      </c>
      <c r="E456" s="58">
        <v>1</v>
      </c>
      <c r="F456" s="75">
        <v>100</v>
      </c>
      <c r="G456" s="59">
        <f t="shared" si="41"/>
        <v>60</v>
      </c>
      <c r="H456" s="65"/>
      <c r="I456" s="60">
        <f t="shared" si="42"/>
        <v>0</v>
      </c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</row>
    <row r="457" spans="2:21" ht="34.15" customHeight="1">
      <c r="B457" s="7" t="s">
        <v>668</v>
      </c>
      <c r="C457" s="43" t="s">
        <v>669</v>
      </c>
      <c r="D457" s="58" t="s">
        <v>32</v>
      </c>
      <c r="E457" s="58">
        <v>1</v>
      </c>
      <c r="F457" s="75">
        <v>100</v>
      </c>
      <c r="G457" s="59">
        <f t="shared" si="41"/>
        <v>60</v>
      </c>
      <c r="H457" s="65"/>
      <c r="I457" s="60">
        <f t="shared" si="42"/>
        <v>0</v>
      </c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</row>
    <row r="458" spans="2:21" ht="34.15" customHeight="1">
      <c r="B458" s="7" t="s">
        <v>670</v>
      </c>
      <c r="C458" s="43" t="s">
        <v>671</v>
      </c>
      <c r="D458" s="58" t="s">
        <v>32</v>
      </c>
      <c r="E458" s="58">
        <v>1</v>
      </c>
      <c r="F458" s="75">
        <v>100</v>
      </c>
      <c r="G458" s="59">
        <f t="shared" si="41"/>
        <v>60</v>
      </c>
      <c r="H458" s="65"/>
      <c r="I458" s="60">
        <f t="shared" si="42"/>
        <v>0</v>
      </c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</row>
    <row r="459" spans="2:21" ht="34.15" customHeight="1">
      <c r="B459" s="7" t="s">
        <v>672</v>
      </c>
      <c r="C459" s="43" t="s">
        <v>673</v>
      </c>
      <c r="D459" s="58" t="s">
        <v>32</v>
      </c>
      <c r="E459" s="58">
        <v>1</v>
      </c>
      <c r="F459" s="75">
        <v>100</v>
      </c>
      <c r="G459" s="59">
        <f t="shared" si="41"/>
        <v>60</v>
      </c>
      <c r="H459" s="65"/>
      <c r="I459" s="60">
        <f t="shared" si="42"/>
        <v>0</v>
      </c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</row>
    <row r="460" spans="2:21" ht="34.15" customHeight="1">
      <c r="B460" s="7" t="s">
        <v>674</v>
      </c>
      <c r="C460" s="43" t="s">
        <v>675</v>
      </c>
      <c r="D460" s="58" t="s">
        <v>32</v>
      </c>
      <c r="E460" s="58">
        <v>1</v>
      </c>
      <c r="F460" s="75">
        <v>100</v>
      </c>
      <c r="G460" s="59">
        <f t="shared" si="41"/>
        <v>60</v>
      </c>
      <c r="H460" s="65"/>
      <c r="I460" s="60">
        <f t="shared" si="42"/>
        <v>0</v>
      </c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</row>
    <row r="461" spans="2:21" ht="34.15" customHeight="1">
      <c r="B461" s="7" t="s">
        <v>676</v>
      </c>
      <c r="C461" s="43" t="s">
        <v>677</v>
      </c>
      <c r="D461" s="58" t="s">
        <v>32</v>
      </c>
      <c r="E461" s="58">
        <v>1</v>
      </c>
      <c r="F461" s="75">
        <v>100</v>
      </c>
      <c r="G461" s="59">
        <f t="shared" si="41"/>
        <v>60</v>
      </c>
      <c r="H461" s="65"/>
      <c r="I461" s="60">
        <f t="shared" si="42"/>
        <v>0</v>
      </c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</row>
    <row r="462" spans="2:21" ht="34.15" customHeight="1">
      <c r="B462" s="7" t="s">
        <v>678</v>
      </c>
      <c r="C462" s="43" t="s">
        <v>679</v>
      </c>
      <c r="D462" s="58" t="s">
        <v>32</v>
      </c>
      <c r="E462" s="58">
        <v>1</v>
      </c>
      <c r="F462" s="75">
        <v>100</v>
      </c>
      <c r="G462" s="59">
        <f t="shared" si="41"/>
        <v>60</v>
      </c>
      <c r="H462" s="65"/>
      <c r="I462" s="60">
        <f t="shared" si="42"/>
        <v>0</v>
      </c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</row>
    <row r="463" spans="2:21" ht="34.15" customHeight="1">
      <c r="B463" s="7" t="s">
        <v>680</v>
      </c>
      <c r="C463" s="43" t="s">
        <v>681</v>
      </c>
      <c r="D463" s="58" t="s">
        <v>32</v>
      </c>
      <c r="E463" s="58">
        <v>1</v>
      </c>
      <c r="F463" s="75">
        <v>100</v>
      </c>
      <c r="G463" s="59">
        <f t="shared" si="41"/>
        <v>60</v>
      </c>
      <c r="H463" s="65"/>
      <c r="I463" s="60">
        <f t="shared" si="42"/>
        <v>0</v>
      </c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</row>
    <row r="464" spans="2:21" ht="34.15" customHeight="1">
      <c r="B464" s="7" t="s">
        <v>682</v>
      </c>
      <c r="C464" s="43" t="s">
        <v>683</v>
      </c>
      <c r="D464" s="58" t="s">
        <v>32</v>
      </c>
      <c r="E464" s="58">
        <v>1</v>
      </c>
      <c r="F464" s="75">
        <v>100</v>
      </c>
      <c r="G464" s="59">
        <f t="shared" si="41"/>
        <v>60</v>
      </c>
      <c r="H464" s="65"/>
      <c r="I464" s="60">
        <f t="shared" si="42"/>
        <v>0</v>
      </c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</row>
    <row r="465" spans="2:21" ht="34.15" customHeight="1">
      <c r="B465" s="7" t="s">
        <v>684</v>
      </c>
      <c r="C465" s="43" t="s">
        <v>685</v>
      </c>
      <c r="D465" s="58" t="s">
        <v>32</v>
      </c>
      <c r="E465" s="58">
        <v>1</v>
      </c>
      <c r="F465" s="75">
        <v>100</v>
      </c>
      <c r="G465" s="59">
        <f t="shared" si="41"/>
        <v>60</v>
      </c>
      <c r="H465" s="65"/>
      <c r="I465" s="60">
        <f t="shared" si="42"/>
        <v>0</v>
      </c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</row>
    <row r="466" spans="2:21" ht="34.15" customHeight="1">
      <c r="B466" s="7" t="s">
        <v>686</v>
      </c>
      <c r="C466" s="43" t="s">
        <v>687</v>
      </c>
      <c r="D466" s="58" t="s">
        <v>32</v>
      </c>
      <c r="E466" s="58">
        <v>1</v>
      </c>
      <c r="F466" s="75">
        <v>100</v>
      </c>
      <c r="G466" s="59">
        <f t="shared" si="41"/>
        <v>60</v>
      </c>
      <c r="H466" s="65"/>
      <c r="I466" s="60">
        <f t="shared" si="42"/>
        <v>0</v>
      </c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</row>
    <row r="467" spans="2:21" ht="34.15" customHeight="1">
      <c r="B467" s="7" t="s">
        <v>688</v>
      </c>
      <c r="C467" s="43" t="s">
        <v>689</v>
      </c>
      <c r="D467" s="58" t="s">
        <v>32</v>
      </c>
      <c r="E467" s="58">
        <v>1</v>
      </c>
      <c r="F467" s="75">
        <v>100</v>
      </c>
      <c r="G467" s="59">
        <f t="shared" si="41"/>
        <v>60</v>
      </c>
      <c r="H467" s="65"/>
      <c r="I467" s="60">
        <f t="shared" si="42"/>
        <v>0</v>
      </c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</row>
    <row r="468" spans="2:21" ht="34.15" customHeight="1">
      <c r="B468" s="7" t="s">
        <v>690</v>
      </c>
      <c r="C468" s="43" t="s">
        <v>691</v>
      </c>
      <c r="D468" s="58" t="s">
        <v>32</v>
      </c>
      <c r="E468" s="58">
        <v>1</v>
      </c>
      <c r="F468" s="75">
        <v>100</v>
      </c>
      <c r="G468" s="59">
        <f t="shared" si="41"/>
        <v>60</v>
      </c>
      <c r="H468" s="65"/>
      <c r="I468" s="60">
        <f t="shared" si="42"/>
        <v>0</v>
      </c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</row>
    <row r="469" spans="2:21" ht="34.15" customHeight="1">
      <c r="B469" s="7" t="s">
        <v>692</v>
      </c>
      <c r="C469" s="43" t="s">
        <v>693</v>
      </c>
      <c r="D469" s="58" t="s">
        <v>32</v>
      </c>
      <c r="E469" s="58">
        <v>1</v>
      </c>
      <c r="F469" s="75">
        <v>100</v>
      </c>
      <c r="G469" s="59">
        <f t="shared" si="41"/>
        <v>60</v>
      </c>
      <c r="H469" s="65"/>
      <c r="I469" s="60">
        <f t="shared" si="42"/>
        <v>0</v>
      </c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</row>
    <row r="470" spans="2:21" ht="34.15" customHeight="1">
      <c r="B470" s="7" t="s">
        <v>694</v>
      </c>
      <c r="C470" s="43" t="s">
        <v>695</v>
      </c>
      <c r="D470" s="58" t="s">
        <v>32</v>
      </c>
      <c r="E470" s="58">
        <v>1</v>
      </c>
      <c r="F470" s="75">
        <v>100</v>
      </c>
      <c r="G470" s="59">
        <f t="shared" si="41"/>
        <v>60</v>
      </c>
      <c r="H470" s="65"/>
      <c r="I470" s="60">
        <f t="shared" si="42"/>
        <v>0</v>
      </c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</row>
    <row r="471" spans="2:21" ht="34.15" customHeight="1">
      <c r="B471" s="7" t="s">
        <v>696</v>
      </c>
      <c r="C471" s="43" t="s">
        <v>697</v>
      </c>
      <c r="D471" s="58" t="s">
        <v>32</v>
      </c>
      <c r="E471" s="58">
        <v>1</v>
      </c>
      <c r="F471" s="75">
        <v>100</v>
      </c>
      <c r="G471" s="59">
        <f t="shared" si="41"/>
        <v>60</v>
      </c>
      <c r="H471" s="65"/>
      <c r="I471" s="60">
        <f t="shared" si="42"/>
        <v>0</v>
      </c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</row>
    <row r="472" spans="2:21" ht="34.15" customHeight="1">
      <c r="B472" s="7" t="s">
        <v>698</v>
      </c>
      <c r="C472" s="43" t="s">
        <v>699</v>
      </c>
      <c r="D472" s="58" t="s">
        <v>32</v>
      </c>
      <c r="E472" s="58">
        <v>1</v>
      </c>
      <c r="F472" s="75">
        <v>100</v>
      </c>
      <c r="G472" s="59">
        <f t="shared" si="41"/>
        <v>60</v>
      </c>
      <c r="H472" s="65"/>
      <c r="I472" s="60">
        <f t="shared" si="42"/>
        <v>0</v>
      </c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</row>
    <row r="473" spans="2:21" ht="34.15" customHeight="1">
      <c r="B473" s="7" t="s">
        <v>700</v>
      </c>
      <c r="C473" s="43" t="s">
        <v>701</v>
      </c>
      <c r="D473" s="58" t="s">
        <v>32</v>
      </c>
      <c r="E473" s="58">
        <v>1</v>
      </c>
      <c r="F473" s="75">
        <v>100</v>
      </c>
      <c r="G473" s="59">
        <f t="shared" si="41"/>
        <v>60</v>
      </c>
      <c r="H473" s="65"/>
      <c r="I473" s="60">
        <f t="shared" si="42"/>
        <v>0</v>
      </c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</row>
    <row r="474" spans="2:21" ht="34.15" customHeight="1">
      <c r="B474" s="7" t="s">
        <v>702</v>
      </c>
      <c r="C474" s="43" t="s">
        <v>703</v>
      </c>
      <c r="D474" s="58" t="s">
        <v>32</v>
      </c>
      <c r="E474" s="58">
        <v>1</v>
      </c>
      <c r="F474" s="75">
        <v>100</v>
      </c>
      <c r="G474" s="59">
        <f t="shared" si="41"/>
        <v>60</v>
      </c>
      <c r="H474" s="65"/>
      <c r="I474" s="60">
        <f t="shared" si="42"/>
        <v>0</v>
      </c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</row>
    <row r="475" spans="2:21" ht="34.15" customHeight="1">
      <c r="B475" s="7" t="s">
        <v>704</v>
      </c>
      <c r="C475" s="43" t="s">
        <v>705</v>
      </c>
      <c r="D475" s="58" t="s">
        <v>32</v>
      </c>
      <c r="E475" s="58">
        <v>1</v>
      </c>
      <c r="F475" s="75">
        <v>100</v>
      </c>
      <c r="G475" s="59">
        <f t="shared" si="41"/>
        <v>60</v>
      </c>
      <c r="H475" s="65"/>
      <c r="I475" s="60">
        <f t="shared" si="42"/>
        <v>0</v>
      </c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</row>
    <row r="476" spans="2:21" ht="34.15" customHeight="1">
      <c r="B476" s="7" t="s">
        <v>706</v>
      </c>
      <c r="C476" s="43" t="s">
        <v>707</v>
      </c>
      <c r="D476" s="58" t="s">
        <v>32</v>
      </c>
      <c r="E476" s="58">
        <v>1</v>
      </c>
      <c r="F476" s="75">
        <v>100</v>
      </c>
      <c r="G476" s="59">
        <f t="shared" si="41"/>
        <v>60</v>
      </c>
      <c r="H476" s="65"/>
      <c r="I476" s="60">
        <f t="shared" si="42"/>
        <v>0</v>
      </c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</row>
    <row r="477" spans="2:21" ht="34.15" customHeight="1">
      <c r="B477" s="7" t="s">
        <v>708</v>
      </c>
      <c r="C477" s="43" t="s">
        <v>709</v>
      </c>
      <c r="D477" s="58" t="s">
        <v>32</v>
      </c>
      <c r="E477" s="58">
        <v>1</v>
      </c>
      <c r="F477" s="75">
        <v>100</v>
      </c>
      <c r="G477" s="59">
        <f t="shared" si="41"/>
        <v>60</v>
      </c>
      <c r="H477" s="65"/>
      <c r="I477" s="60">
        <f t="shared" si="42"/>
        <v>0</v>
      </c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</row>
    <row r="478" spans="2:21" ht="34.15" customHeight="1">
      <c r="B478" s="7" t="s">
        <v>710</v>
      </c>
      <c r="C478" s="43" t="s">
        <v>711</v>
      </c>
      <c r="D478" s="58" t="s">
        <v>32</v>
      </c>
      <c r="E478" s="58">
        <v>1</v>
      </c>
      <c r="F478" s="75">
        <v>100</v>
      </c>
      <c r="G478" s="59">
        <f t="shared" si="41"/>
        <v>60</v>
      </c>
      <c r="H478" s="65"/>
      <c r="I478" s="60">
        <f t="shared" si="42"/>
        <v>0</v>
      </c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</row>
    <row r="479" spans="2:21" ht="34.15" customHeight="1">
      <c r="B479" s="7" t="s">
        <v>712</v>
      </c>
      <c r="C479" s="43" t="s">
        <v>713</v>
      </c>
      <c r="D479" s="58" t="s">
        <v>32</v>
      </c>
      <c r="E479" s="58">
        <v>1</v>
      </c>
      <c r="F479" s="75">
        <v>100</v>
      </c>
      <c r="G479" s="59">
        <f t="shared" si="41"/>
        <v>60</v>
      </c>
      <c r="H479" s="65"/>
      <c r="I479" s="60">
        <f t="shared" si="42"/>
        <v>0</v>
      </c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</row>
    <row r="480" spans="2:21" ht="34.15" customHeight="1">
      <c r="B480" s="7" t="s">
        <v>714</v>
      </c>
      <c r="C480" s="43" t="s">
        <v>715</v>
      </c>
      <c r="D480" s="58" t="s">
        <v>32</v>
      </c>
      <c r="E480" s="58">
        <v>1</v>
      </c>
      <c r="F480" s="75">
        <v>100</v>
      </c>
      <c r="G480" s="59">
        <f t="shared" si="41"/>
        <v>60</v>
      </c>
      <c r="H480" s="65"/>
      <c r="I480" s="60">
        <f t="shared" si="42"/>
        <v>0</v>
      </c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</row>
    <row r="481" spans="2:21" ht="34.15" customHeight="1">
      <c r="B481" s="7" t="s">
        <v>716</v>
      </c>
      <c r="C481" s="43" t="s">
        <v>717</v>
      </c>
      <c r="D481" s="58" t="s">
        <v>32</v>
      </c>
      <c r="E481" s="58">
        <v>1</v>
      </c>
      <c r="F481" s="75">
        <v>100</v>
      </c>
      <c r="G481" s="59">
        <f t="shared" si="41"/>
        <v>60</v>
      </c>
      <c r="H481" s="65"/>
      <c r="I481" s="60">
        <f t="shared" si="42"/>
        <v>0</v>
      </c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</row>
    <row r="482" spans="2:21" ht="34.15" customHeight="1">
      <c r="B482" s="7" t="s">
        <v>718</v>
      </c>
      <c r="C482" s="43" t="s">
        <v>719</v>
      </c>
      <c r="D482" s="58" t="s">
        <v>32</v>
      </c>
      <c r="E482" s="58">
        <v>1</v>
      </c>
      <c r="F482" s="75">
        <v>100</v>
      </c>
      <c r="G482" s="59">
        <f t="shared" si="41"/>
        <v>60</v>
      </c>
      <c r="H482" s="65"/>
      <c r="I482" s="60">
        <f t="shared" si="42"/>
        <v>0</v>
      </c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</row>
    <row r="483" spans="2:21" ht="34.15" customHeight="1">
      <c r="B483" s="7" t="s">
        <v>720</v>
      </c>
      <c r="C483" s="43" t="s">
        <v>721</v>
      </c>
      <c r="D483" s="58" t="s">
        <v>32</v>
      </c>
      <c r="E483" s="58">
        <v>1</v>
      </c>
      <c r="F483" s="75">
        <v>100</v>
      </c>
      <c r="G483" s="59">
        <f t="shared" si="41"/>
        <v>60</v>
      </c>
      <c r="H483" s="65"/>
      <c r="I483" s="60">
        <f t="shared" si="42"/>
        <v>0</v>
      </c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</row>
    <row r="484" spans="2:21" ht="34.15" customHeight="1">
      <c r="B484" s="7" t="s">
        <v>722</v>
      </c>
      <c r="C484" s="43" t="s">
        <v>723</v>
      </c>
      <c r="D484" s="58" t="s">
        <v>32</v>
      </c>
      <c r="E484" s="58">
        <v>1</v>
      </c>
      <c r="F484" s="75">
        <v>100</v>
      </c>
      <c r="G484" s="59">
        <f t="shared" si="41"/>
        <v>60</v>
      </c>
      <c r="H484" s="65"/>
      <c r="I484" s="60">
        <f t="shared" si="42"/>
        <v>0</v>
      </c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</row>
    <row r="485" spans="2:21" ht="34.15" customHeight="1">
      <c r="B485" s="7" t="s">
        <v>724</v>
      </c>
      <c r="C485" s="43" t="s">
        <v>725</v>
      </c>
      <c r="D485" s="58" t="s">
        <v>32</v>
      </c>
      <c r="E485" s="58">
        <v>1</v>
      </c>
      <c r="F485" s="75">
        <v>100</v>
      </c>
      <c r="G485" s="59">
        <f t="shared" si="41"/>
        <v>60</v>
      </c>
      <c r="H485" s="65"/>
      <c r="I485" s="60">
        <f t="shared" si="42"/>
        <v>0</v>
      </c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</row>
    <row r="486" spans="2:21" ht="34.15" customHeight="1">
      <c r="B486" s="7" t="s">
        <v>726</v>
      </c>
      <c r="C486" s="43" t="s">
        <v>727</v>
      </c>
      <c r="D486" s="58" t="s">
        <v>32</v>
      </c>
      <c r="E486" s="58">
        <v>1</v>
      </c>
      <c r="F486" s="75">
        <v>100</v>
      </c>
      <c r="G486" s="59">
        <f t="shared" si="41"/>
        <v>60</v>
      </c>
      <c r="H486" s="65"/>
      <c r="I486" s="60">
        <f t="shared" si="42"/>
        <v>0</v>
      </c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</row>
    <row r="487" spans="2:21" ht="34.15" customHeight="1">
      <c r="B487" s="7" t="s">
        <v>728</v>
      </c>
      <c r="C487" s="43" t="s">
        <v>729</v>
      </c>
      <c r="D487" s="58" t="s">
        <v>32</v>
      </c>
      <c r="E487" s="58">
        <v>1</v>
      </c>
      <c r="F487" s="75">
        <v>100</v>
      </c>
      <c r="G487" s="59">
        <f t="shared" si="41"/>
        <v>60</v>
      </c>
      <c r="H487" s="65"/>
      <c r="I487" s="60">
        <f t="shared" si="42"/>
        <v>0</v>
      </c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</row>
    <row r="488" spans="2:21" ht="34.15" customHeight="1">
      <c r="B488" s="7" t="s">
        <v>730</v>
      </c>
      <c r="C488" s="43" t="s">
        <v>731</v>
      </c>
      <c r="D488" s="58" t="s">
        <v>32</v>
      </c>
      <c r="E488" s="58">
        <v>1</v>
      </c>
      <c r="F488" s="75">
        <v>100</v>
      </c>
      <c r="G488" s="59">
        <f t="shared" si="41"/>
        <v>60</v>
      </c>
      <c r="H488" s="65"/>
      <c r="I488" s="60">
        <f t="shared" si="42"/>
        <v>0</v>
      </c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</row>
    <row r="489" spans="2:21" ht="34.15" customHeight="1">
      <c r="B489" s="7" t="s">
        <v>732</v>
      </c>
      <c r="C489" s="43" t="s">
        <v>733</v>
      </c>
      <c r="D489" s="58" t="s">
        <v>32</v>
      </c>
      <c r="E489" s="58">
        <v>1</v>
      </c>
      <c r="F489" s="75">
        <v>100</v>
      </c>
      <c r="G489" s="59">
        <f t="shared" si="41"/>
        <v>60</v>
      </c>
      <c r="H489" s="65"/>
      <c r="I489" s="60">
        <f t="shared" si="42"/>
        <v>0</v>
      </c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</row>
    <row r="490" spans="2:21" ht="34.15" customHeight="1">
      <c r="B490" s="7" t="s">
        <v>734</v>
      </c>
      <c r="C490" s="57" t="s">
        <v>735</v>
      </c>
      <c r="D490" s="58" t="s">
        <v>736</v>
      </c>
      <c r="E490" s="58">
        <v>1</v>
      </c>
      <c r="F490" s="75">
        <v>70</v>
      </c>
      <c r="G490" s="59">
        <f t="shared" si="41"/>
        <v>42</v>
      </c>
      <c r="H490" s="65"/>
      <c r="I490" s="60">
        <f t="shared" si="42"/>
        <v>0</v>
      </c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</row>
    <row r="491" spans="2:21" ht="24" customHeight="1">
      <c r="B491" s="192" t="s">
        <v>737</v>
      </c>
      <c r="C491" s="193"/>
      <c r="D491" s="193"/>
      <c r="E491" s="193"/>
      <c r="F491" s="193"/>
      <c r="G491" s="193"/>
      <c r="H491" s="193"/>
      <c r="I491" s="194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</row>
    <row r="492" spans="2:21" ht="31.15" customHeight="1">
      <c r="B492" s="126" t="s">
        <v>738</v>
      </c>
      <c r="C492" s="127"/>
      <c r="D492" s="127"/>
      <c r="E492" s="127"/>
      <c r="F492" s="127"/>
      <c r="G492" s="127"/>
      <c r="H492" s="127"/>
      <c r="I492" s="128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</row>
    <row r="493" spans="2:21" ht="34.15" customHeight="1">
      <c r="B493" s="56" t="s">
        <v>739</v>
      </c>
      <c r="C493" s="46" t="s">
        <v>740</v>
      </c>
      <c r="D493" s="58" t="s">
        <v>741</v>
      </c>
      <c r="E493" s="58">
        <v>1</v>
      </c>
      <c r="F493" s="75">
        <v>200</v>
      </c>
      <c r="G493" s="47">
        <f>F493*0.6</f>
        <v>120</v>
      </c>
      <c r="H493" s="62"/>
      <c r="I493" s="60">
        <f>G493*H493</f>
        <v>0</v>
      </c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</row>
    <row r="494" spans="2:21" ht="34.15" customHeight="1">
      <c r="B494" s="56" t="s">
        <v>742</v>
      </c>
      <c r="C494" s="46" t="s">
        <v>743</v>
      </c>
      <c r="D494" s="58" t="s">
        <v>741</v>
      </c>
      <c r="E494" s="58">
        <v>1</v>
      </c>
      <c r="F494" s="75">
        <v>300</v>
      </c>
      <c r="G494" s="47">
        <f t="shared" ref="G494:G500" si="43">F494*0.6</f>
        <v>180</v>
      </c>
      <c r="H494" s="62"/>
      <c r="I494" s="60">
        <f t="shared" ref="I494:I500" si="44">G494*H494</f>
        <v>0</v>
      </c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</row>
    <row r="495" spans="2:21" ht="34.15" hidden="1" customHeight="1">
      <c r="B495" s="56" t="s">
        <v>744</v>
      </c>
      <c r="C495" s="46" t="s">
        <v>745</v>
      </c>
      <c r="D495" s="58" t="s">
        <v>741</v>
      </c>
      <c r="E495" s="58">
        <v>1</v>
      </c>
      <c r="F495" s="75">
        <v>300</v>
      </c>
      <c r="G495" s="47">
        <f t="shared" si="43"/>
        <v>180</v>
      </c>
      <c r="H495" s="62"/>
      <c r="I495" s="60">
        <f t="shared" si="44"/>
        <v>0</v>
      </c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</row>
    <row r="496" spans="2:21" ht="34.15" customHeight="1">
      <c r="B496" s="56" t="s">
        <v>746</v>
      </c>
      <c r="C496" s="46" t="s">
        <v>747</v>
      </c>
      <c r="D496" s="58" t="s">
        <v>741</v>
      </c>
      <c r="E496" s="58">
        <v>1</v>
      </c>
      <c r="F496" s="75">
        <v>800</v>
      </c>
      <c r="G496" s="47">
        <f t="shared" si="43"/>
        <v>480</v>
      </c>
      <c r="H496" s="62"/>
      <c r="I496" s="60">
        <f t="shared" si="44"/>
        <v>0</v>
      </c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</row>
    <row r="497" spans="2:21" s="39" customFormat="1" ht="34.15" customHeight="1">
      <c r="B497" s="56" t="s">
        <v>748</v>
      </c>
      <c r="C497" s="46" t="s">
        <v>749</v>
      </c>
      <c r="D497" s="58" t="s">
        <v>741</v>
      </c>
      <c r="E497" s="58">
        <v>1</v>
      </c>
      <c r="F497" s="75">
        <v>900</v>
      </c>
      <c r="G497" s="47">
        <f t="shared" si="43"/>
        <v>540</v>
      </c>
      <c r="H497" s="62"/>
      <c r="I497" s="60">
        <f t="shared" si="44"/>
        <v>0</v>
      </c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</row>
    <row r="498" spans="2:21" s="39" customFormat="1" ht="34.15" customHeight="1">
      <c r="B498" s="56" t="s">
        <v>750</v>
      </c>
      <c r="C498" s="46" t="s">
        <v>751</v>
      </c>
      <c r="D498" s="58" t="s">
        <v>741</v>
      </c>
      <c r="E498" s="58">
        <v>1</v>
      </c>
      <c r="F498" s="75">
        <v>900</v>
      </c>
      <c r="G498" s="47">
        <f t="shared" si="43"/>
        <v>540</v>
      </c>
      <c r="H498" s="62"/>
      <c r="I498" s="60">
        <f t="shared" si="44"/>
        <v>0</v>
      </c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</row>
    <row r="499" spans="2:21" s="39" customFormat="1" ht="34.15" hidden="1" customHeight="1">
      <c r="B499" s="52" t="s">
        <v>752</v>
      </c>
      <c r="C499" s="46" t="s">
        <v>753</v>
      </c>
      <c r="D499" s="58" t="s">
        <v>741</v>
      </c>
      <c r="E499" s="58">
        <v>1</v>
      </c>
      <c r="F499" s="75">
        <v>380</v>
      </c>
      <c r="G499" s="47">
        <f t="shared" si="43"/>
        <v>228</v>
      </c>
      <c r="H499" s="62"/>
      <c r="I499" s="60">
        <f t="shared" si="44"/>
        <v>0</v>
      </c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</row>
    <row r="500" spans="2:21" s="39" customFormat="1" ht="34.15" customHeight="1">
      <c r="B500" s="52" t="s">
        <v>754</v>
      </c>
      <c r="C500" s="46" t="s">
        <v>755</v>
      </c>
      <c r="D500" s="58" t="s">
        <v>741</v>
      </c>
      <c r="E500" s="58">
        <v>1</v>
      </c>
      <c r="F500" s="75">
        <v>280</v>
      </c>
      <c r="G500" s="47">
        <f t="shared" si="43"/>
        <v>168</v>
      </c>
      <c r="H500" s="62"/>
      <c r="I500" s="60">
        <f t="shared" si="44"/>
        <v>0</v>
      </c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</row>
    <row r="501" spans="2:21" s="39" customFormat="1" ht="28.9" customHeight="1">
      <c r="B501" s="126" t="s">
        <v>756</v>
      </c>
      <c r="C501" s="127"/>
      <c r="D501" s="127"/>
      <c r="E501" s="127"/>
      <c r="F501" s="127"/>
      <c r="G501" s="127"/>
      <c r="H501" s="127"/>
      <c r="I501" s="128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</row>
    <row r="502" spans="2:21" s="45" customFormat="1" ht="36" customHeight="1">
      <c r="B502" s="48" t="s">
        <v>757</v>
      </c>
      <c r="C502" s="53" t="s">
        <v>758</v>
      </c>
      <c r="D502" s="58" t="s">
        <v>741</v>
      </c>
      <c r="E502" s="58">
        <v>1</v>
      </c>
      <c r="F502" s="75">
        <v>120</v>
      </c>
      <c r="G502" s="47">
        <f>F502*0.6</f>
        <v>72</v>
      </c>
      <c r="H502" s="62"/>
      <c r="I502" s="60">
        <f t="shared" ref="I502:I509" si="45">G502*H502</f>
        <v>0</v>
      </c>
    </row>
    <row r="503" spans="2:21" s="45" customFormat="1" ht="37.9" customHeight="1">
      <c r="B503" s="48" t="s">
        <v>759</v>
      </c>
      <c r="C503" s="46" t="s">
        <v>760</v>
      </c>
      <c r="D503" s="58" t="s">
        <v>741</v>
      </c>
      <c r="E503" s="58">
        <v>1</v>
      </c>
      <c r="F503" s="75">
        <v>320</v>
      </c>
      <c r="G503" s="47">
        <f t="shared" ref="G503:G509" si="46">F503*0.6</f>
        <v>192</v>
      </c>
      <c r="H503" s="62"/>
      <c r="I503" s="60">
        <f t="shared" si="45"/>
        <v>0</v>
      </c>
    </row>
    <row r="504" spans="2:21" s="45" customFormat="1" ht="38.450000000000003" customHeight="1">
      <c r="B504" s="48" t="s">
        <v>761</v>
      </c>
      <c r="C504" s="46" t="s">
        <v>762</v>
      </c>
      <c r="D504" s="58" t="s">
        <v>741</v>
      </c>
      <c r="E504" s="58">
        <v>1</v>
      </c>
      <c r="F504" s="75">
        <v>300</v>
      </c>
      <c r="G504" s="47">
        <f t="shared" si="46"/>
        <v>180</v>
      </c>
      <c r="H504" s="62"/>
      <c r="I504" s="60">
        <f t="shared" si="45"/>
        <v>0</v>
      </c>
    </row>
    <row r="505" spans="2:21" s="45" customFormat="1" ht="36.6" customHeight="1">
      <c r="B505" s="56" t="s">
        <v>763</v>
      </c>
      <c r="C505" s="46" t="s">
        <v>764</v>
      </c>
      <c r="D505" s="58" t="s">
        <v>741</v>
      </c>
      <c r="E505" s="58">
        <v>1</v>
      </c>
      <c r="F505" s="75">
        <v>450</v>
      </c>
      <c r="G505" s="47">
        <f t="shared" si="46"/>
        <v>270</v>
      </c>
      <c r="H505" s="62"/>
      <c r="I505" s="60">
        <f t="shared" si="45"/>
        <v>0</v>
      </c>
    </row>
    <row r="506" spans="2:21" s="45" customFormat="1" ht="36.6" customHeight="1">
      <c r="B506" s="56"/>
      <c r="C506" s="46" t="s">
        <v>765</v>
      </c>
      <c r="D506" s="58" t="s">
        <v>766</v>
      </c>
      <c r="E506" s="58">
        <v>1</v>
      </c>
      <c r="F506" s="75">
        <v>280</v>
      </c>
      <c r="G506" s="47">
        <f>F506*0.6</f>
        <v>168</v>
      </c>
      <c r="H506" s="62"/>
      <c r="I506" s="60">
        <f>G506*H506</f>
        <v>0</v>
      </c>
    </row>
    <row r="507" spans="2:21" s="45" customFormat="1" ht="36" customHeight="1">
      <c r="B507" s="48" t="s">
        <v>767</v>
      </c>
      <c r="C507" s="46" t="s">
        <v>768</v>
      </c>
      <c r="D507" s="58" t="s">
        <v>741</v>
      </c>
      <c r="E507" s="58">
        <v>1</v>
      </c>
      <c r="F507" s="75">
        <v>350</v>
      </c>
      <c r="G507" s="47">
        <f t="shared" si="46"/>
        <v>210</v>
      </c>
      <c r="H507" s="62"/>
      <c r="I507" s="60">
        <f t="shared" si="45"/>
        <v>0</v>
      </c>
    </row>
    <row r="508" spans="2:21" s="45" customFormat="1" ht="35.450000000000003" customHeight="1">
      <c r="B508" s="56" t="s">
        <v>769</v>
      </c>
      <c r="C508" s="46" t="s">
        <v>770</v>
      </c>
      <c r="D508" s="58" t="s">
        <v>741</v>
      </c>
      <c r="E508" s="58">
        <v>1</v>
      </c>
      <c r="F508" s="75">
        <v>330</v>
      </c>
      <c r="G508" s="47">
        <f t="shared" si="46"/>
        <v>198</v>
      </c>
      <c r="H508" s="62"/>
      <c r="I508" s="60">
        <f t="shared" si="45"/>
        <v>0</v>
      </c>
    </row>
    <row r="509" spans="2:21" s="45" customFormat="1" ht="39" customHeight="1">
      <c r="B509" s="56" t="s">
        <v>771</v>
      </c>
      <c r="C509" s="46" t="s">
        <v>772</v>
      </c>
      <c r="D509" s="58" t="s">
        <v>741</v>
      </c>
      <c r="E509" s="58">
        <v>1</v>
      </c>
      <c r="F509" s="75">
        <v>480</v>
      </c>
      <c r="G509" s="47">
        <f t="shared" si="46"/>
        <v>288</v>
      </c>
      <c r="H509" s="62"/>
      <c r="I509" s="60">
        <f t="shared" si="45"/>
        <v>0</v>
      </c>
    </row>
    <row r="510" spans="2:21" ht="34.15" customHeight="1">
      <c r="B510" s="126" t="s">
        <v>773</v>
      </c>
      <c r="C510" s="127"/>
      <c r="D510" s="127"/>
      <c r="E510" s="127"/>
      <c r="F510" s="127"/>
      <c r="G510" s="127"/>
      <c r="H510" s="127"/>
      <c r="I510" s="128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</row>
    <row r="511" spans="2:21" ht="34.15" customHeight="1">
      <c r="B511" s="56" t="s">
        <v>774</v>
      </c>
      <c r="C511" s="46" t="s">
        <v>775</v>
      </c>
      <c r="D511" s="58" t="s">
        <v>741</v>
      </c>
      <c r="E511" s="58">
        <v>1</v>
      </c>
      <c r="F511" s="75">
        <v>110</v>
      </c>
      <c r="G511" s="47">
        <f t="shared" ref="G511:G520" si="47">F511*0.6</f>
        <v>66</v>
      </c>
      <c r="H511" s="62"/>
      <c r="I511" s="60">
        <f>G511*H511</f>
        <v>0</v>
      </c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</row>
    <row r="512" spans="2:21" ht="34.15" customHeight="1">
      <c r="B512" s="56" t="s">
        <v>776</v>
      </c>
      <c r="C512" s="46" t="s">
        <v>777</v>
      </c>
      <c r="D512" s="58" t="s">
        <v>741</v>
      </c>
      <c r="E512" s="58">
        <v>1</v>
      </c>
      <c r="F512" s="75">
        <v>100</v>
      </c>
      <c r="G512" s="47">
        <f t="shared" si="47"/>
        <v>60</v>
      </c>
      <c r="H512" s="62"/>
      <c r="I512" s="60">
        <f t="shared" ref="I512:I520" si="48">G512*H512</f>
        <v>0</v>
      </c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</row>
    <row r="513" spans="2:21" ht="34.15" hidden="1" customHeight="1">
      <c r="B513" s="56"/>
      <c r="C513" s="46" t="s">
        <v>778</v>
      </c>
      <c r="D513" s="58" t="s">
        <v>741</v>
      </c>
      <c r="E513" s="58">
        <v>1</v>
      </c>
      <c r="F513" s="75">
        <v>280</v>
      </c>
      <c r="G513" s="47">
        <f t="shared" si="47"/>
        <v>168</v>
      </c>
      <c r="H513" s="62"/>
      <c r="I513" s="60">
        <f t="shared" si="48"/>
        <v>0</v>
      </c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</row>
    <row r="514" spans="2:21" s="39" customFormat="1" ht="34.15" customHeight="1">
      <c r="B514" s="56" t="s">
        <v>779</v>
      </c>
      <c r="C514" s="46" t="s">
        <v>780</v>
      </c>
      <c r="D514" s="58" t="s">
        <v>741</v>
      </c>
      <c r="E514" s="58">
        <v>1</v>
      </c>
      <c r="F514" s="75">
        <v>110</v>
      </c>
      <c r="G514" s="47">
        <f t="shared" si="47"/>
        <v>66</v>
      </c>
      <c r="H514" s="62"/>
      <c r="I514" s="60">
        <f t="shared" si="48"/>
        <v>0</v>
      </c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</row>
    <row r="515" spans="2:21" s="39" customFormat="1" ht="34.15" customHeight="1">
      <c r="B515" s="56" t="s">
        <v>781</v>
      </c>
      <c r="C515" s="46" t="s">
        <v>782</v>
      </c>
      <c r="D515" s="58" t="s">
        <v>741</v>
      </c>
      <c r="E515" s="58">
        <v>1</v>
      </c>
      <c r="F515" s="75">
        <v>100</v>
      </c>
      <c r="G515" s="47">
        <f t="shared" si="47"/>
        <v>60</v>
      </c>
      <c r="H515" s="62"/>
      <c r="I515" s="60">
        <f t="shared" si="48"/>
        <v>0</v>
      </c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</row>
    <row r="516" spans="2:21" ht="34.15" hidden="1" customHeight="1">
      <c r="B516" s="56" t="s">
        <v>783</v>
      </c>
      <c r="C516" s="46" t="s">
        <v>784</v>
      </c>
      <c r="D516" s="58" t="s">
        <v>741</v>
      </c>
      <c r="E516" s="58">
        <v>1</v>
      </c>
      <c r="F516" s="75">
        <v>100</v>
      </c>
      <c r="G516" s="47">
        <f t="shared" si="47"/>
        <v>60</v>
      </c>
      <c r="H516" s="62"/>
      <c r="I516" s="60">
        <f t="shared" si="48"/>
        <v>0</v>
      </c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</row>
    <row r="517" spans="2:21" ht="34.9" hidden="1" customHeight="1">
      <c r="B517" s="56" t="s">
        <v>785</v>
      </c>
      <c r="C517" s="46" t="s">
        <v>786</v>
      </c>
      <c r="D517" s="58" t="s">
        <v>741</v>
      </c>
      <c r="E517" s="58">
        <v>1</v>
      </c>
      <c r="F517" s="75">
        <v>100</v>
      </c>
      <c r="G517" s="47">
        <f t="shared" si="47"/>
        <v>60</v>
      </c>
      <c r="H517" s="62"/>
      <c r="I517" s="60">
        <f t="shared" si="48"/>
        <v>0</v>
      </c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</row>
    <row r="518" spans="2:21" ht="34.9" customHeight="1">
      <c r="B518" s="56" t="s">
        <v>787</v>
      </c>
      <c r="C518" s="46" t="s">
        <v>788</v>
      </c>
      <c r="D518" s="58" t="s">
        <v>741</v>
      </c>
      <c r="E518" s="58">
        <v>1</v>
      </c>
      <c r="F518" s="75">
        <v>220</v>
      </c>
      <c r="G518" s="47">
        <f t="shared" si="47"/>
        <v>132</v>
      </c>
      <c r="H518" s="62"/>
      <c r="I518" s="60">
        <f t="shared" si="48"/>
        <v>0</v>
      </c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</row>
    <row r="519" spans="2:21" ht="34.15" customHeight="1">
      <c r="B519" s="56" t="s">
        <v>789</v>
      </c>
      <c r="C519" s="46" t="s">
        <v>790</v>
      </c>
      <c r="D519" s="58" t="s">
        <v>741</v>
      </c>
      <c r="E519" s="58">
        <v>1</v>
      </c>
      <c r="F519" s="75">
        <v>220</v>
      </c>
      <c r="G519" s="47">
        <f t="shared" si="47"/>
        <v>132</v>
      </c>
      <c r="H519" s="66"/>
      <c r="I519" s="60">
        <f t="shared" si="48"/>
        <v>0</v>
      </c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</row>
    <row r="520" spans="2:21" ht="34.15" customHeight="1">
      <c r="B520" s="56" t="s">
        <v>791</v>
      </c>
      <c r="C520" s="46" t="s">
        <v>792</v>
      </c>
      <c r="D520" s="58" t="s">
        <v>741</v>
      </c>
      <c r="E520" s="58">
        <v>1</v>
      </c>
      <c r="F520" s="75">
        <v>70</v>
      </c>
      <c r="G520" s="47">
        <f t="shared" si="47"/>
        <v>42</v>
      </c>
      <c r="H520" s="62"/>
      <c r="I520" s="60">
        <f t="shared" si="48"/>
        <v>0</v>
      </c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</row>
    <row r="521" spans="2:21" ht="34.15" customHeight="1">
      <c r="B521" s="7" t="s">
        <v>793</v>
      </c>
      <c r="C521" s="46" t="s">
        <v>794</v>
      </c>
      <c r="D521" s="58" t="s">
        <v>795</v>
      </c>
      <c r="E521" s="58">
        <v>1</v>
      </c>
      <c r="F521" s="75">
        <v>240</v>
      </c>
      <c r="G521" s="47">
        <f>F521*0.6</f>
        <v>144</v>
      </c>
      <c r="H521" s="62"/>
      <c r="I521" s="60">
        <f>G521*H521</f>
        <v>0</v>
      </c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</row>
    <row r="522" spans="2:21" ht="39" customHeight="1">
      <c r="B522" s="117" t="s">
        <v>796</v>
      </c>
      <c r="C522" s="118"/>
      <c r="D522" s="118"/>
      <c r="E522" s="118"/>
      <c r="F522" s="118"/>
      <c r="G522" s="118"/>
      <c r="H522" s="118"/>
      <c r="I522" s="119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</row>
    <row r="523" spans="2:21" ht="39" customHeight="1">
      <c r="B523" s="56"/>
      <c r="C523" s="46" t="s">
        <v>797</v>
      </c>
      <c r="D523" s="58" t="s">
        <v>798</v>
      </c>
      <c r="E523" s="58">
        <v>1</v>
      </c>
      <c r="F523" s="75">
        <v>50</v>
      </c>
      <c r="G523" s="47">
        <f>F523*0.6</f>
        <v>30</v>
      </c>
      <c r="H523" s="62"/>
      <c r="I523" s="60">
        <f>G523*H523</f>
        <v>0</v>
      </c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</row>
    <row r="524" spans="2:21" ht="34.15" customHeight="1">
      <c r="B524" s="56" t="s">
        <v>799</v>
      </c>
      <c r="C524" s="46" t="s">
        <v>800</v>
      </c>
      <c r="D524" s="58" t="s">
        <v>801</v>
      </c>
      <c r="E524" s="58">
        <v>1</v>
      </c>
      <c r="F524" s="75">
        <v>270</v>
      </c>
      <c r="G524" s="47">
        <f>F524*0.6</f>
        <v>162</v>
      </c>
      <c r="H524" s="62"/>
      <c r="I524" s="60">
        <f>G524*H524</f>
        <v>0</v>
      </c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</row>
    <row r="525" spans="2:21" ht="34.15" customHeight="1">
      <c r="B525" s="56" t="s">
        <v>802</v>
      </c>
      <c r="C525" s="46" t="s">
        <v>803</v>
      </c>
      <c r="D525" s="58" t="s">
        <v>801</v>
      </c>
      <c r="E525" s="58">
        <v>1</v>
      </c>
      <c r="F525" s="75">
        <v>270</v>
      </c>
      <c r="G525" s="47">
        <f t="shared" ref="G525:G586" si="49">F525*0.6</f>
        <v>162</v>
      </c>
      <c r="H525" s="62"/>
      <c r="I525" s="60">
        <f t="shared" ref="I525:I586" si="50">G525*H525</f>
        <v>0</v>
      </c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</row>
    <row r="526" spans="2:21" ht="34.15" hidden="1" customHeight="1">
      <c r="B526" s="56" t="s">
        <v>804</v>
      </c>
      <c r="C526" s="46" t="s">
        <v>805</v>
      </c>
      <c r="D526" s="58" t="s">
        <v>801</v>
      </c>
      <c r="E526" s="58">
        <v>1</v>
      </c>
      <c r="F526" s="75">
        <v>270</v>
      </c>
      <c r="G526" s="47">
        <f t="shared" si="49"/>
        <v>162</v>
      </c>
      <c r="H526" s="62"/>
      <c r="I526" s="60">
        <f t="shared" si="50"/>
        <v>0</v>
      </c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</row>
    <row r="527" spans="2:21" ht="34.15" customHeight="1">
      <c r="B527" s="56" t="s">
        <v>806</v>
      </c>
      <c r="C527" s="46" t="s">
        <v>807</v>
      </c>
      <c r="D527" s="58" t="s">
        <v>801</v>
      </c>
      <c r="E527" s="58">
        <v>1</v>
      </c>
      <c r="F527" s="75">
        <v>270</v>
      </c>
      <c r="G527" s="47">
        <f t="shared" si="49"/>
        <v>162</v>
      </c>
      <c r="H527" s="62"/>
      <c r="I527" s="60">
        <f t="shared" si="50"/>
        <v>0</v>
      </c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</row>
    <row r="528" spans="2:21" ht="34.15" hidden="1" customHeight="1">
      <c r="B528" s="56" t="s">
        <v>808</v>
      </c>
      <c r="C528" s="46" t="s">
        <v>809</v>
      </c>
      <c r="D528" s="58" t="s">
        <v>801</v>
      </c>
      <c r="E528" s="58">
        <v>1</v>
      </c>
      <c r="F528" s="75">
        <v>270</v>
      </c>
      <c r="G528" s="47">
        <f t="shared" si="49"/>
        <v>162</v>
      </c>
      <c r="H528" s="62"/>
      <c r="I528" s="60">
        <f t="shared" si="50"/>
        <v>0</v>
      </c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</row>
    <row r="529" spans="2:21" ht="34.15" customHeight="1">
      <c r="B529" s="56" t="s">
        <v>810</v>
      </c>
      <c r="C529" s="46" t="s">
        <v>811</v>
      </c>
      <c r="D529" s="58" t="s">
        <v>801</v>
      </c>
      <c r="E529" s="58">
        <v>1</v>
      </c>
      <c r="F529" s="75">
        <v>270</v>
      </c>
      <c r="G529" s="47">
        <f t="shared" si="49"/>
        <v>162</v>
      </c>
      <c r="H529" s="62"/>
      <c r="I529" s="60">
        <f t="shared" si="50"/>
        <v>0</v>
      </c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</row>
    <row r="530" spans="2:21" ht="34.15" customHeight="1">
      <c r="B530" s="56" t="s">
        <v>812</v>
      </c>
      <c r="C530" s="46" t="s">
        <v>813</v>
      </c>
      <c r="D530" s="58" t="s">
        <v>801</v>
      </c>
      <c r="E530" s="58">
        <v>1</v>
      </c>
      <c r="F530" s="75">
        <v>270</v>
      </c>
      <c r="G530" s="47">
        <f t="shared" si="49"/>
        <v>162</v>
      </c>
      <c r="H530" s="62"/>
      <c r="I530" s="60">
        <f t="shared" si="50"/>
        <v>0</v>
      </c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</row>
    <row r="531" spans="2:21" ht="34.15" customHeight="1">
      <c r="B531" s="56" t="s">
        <v>814</v>
      </c>
      <c r="C531" s="46" t="s">
        <v>815</v>
      </c>
      <c r="D531" s="58" t="s">
        <v>801</v>
      </c>
      <c r="E531" s="58">
        <v>1</v>
      </c>
      <c r="F531" s="75">
        <v>270</v>
      </c>
      <c r="G531" s="47">
        <f t="shared" si="49"/>
        <v>162</v>
      </c>
      <c r="H531" s="62"/>
      <c r="I531" s="60">
        <f t="shared" si="50"/>
        <v>0</v>
      </c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</row>
    <row r="532" spans="2:21" ht="34.15" hidden="1" customHeight="1">
      <c r="B532" s="56" t="s">
        <v>816</v>
      </c>
      <c r="C532" s="46" t="s">
        <v>817</v>
      </c>
      <c r="D532" s="58" t="s">
        <v>801</v>
      </c>
      <c r="E532" s="58">
        <v>1</v>
      </c>
      <c r="F532" s="75">
        <v>270</v>
      </c>
      <c r="G532" s="47">
        <f t="shared" si="49"/>
        <v>162</v>
      </c>
      <c r="H532" s="62"/>
      <c r="I532" s="60">
        <f t="shared" si="50"/>
        <v>0</v>
      </c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</row>
    <row r="533" spans="2:21" ht="34.15" customHeight="1">
      <c r="B533" s="56" t="s">
        <v>818</v>
      </c>
      <c r="C533" s="46" t="s">
        <v>819</v>
      </c>
      <c r="D533" s="58" t="s">
        <v>801</v>
      </c>
      <c r="E533" s="58">
        <v>1</v>
      </c>
      <c r="F533" s="75">
        <v>270</v>
      </c>
      <c r="G533" s="47">
        <f t="shared" si="49"/>
        <v>162</v>
      </c>
      <c r="H533" s="62"/>
      <c r="I533" s="60">
        <f t="shared" si="50"/>
        <v>0</v>
      </c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</row>
    <row r="534" spans="2:21" ht="34.15" customHeight="1">
      <c r="B534" s="48" t="s">
        <v>820</v>
      </c>
      <c r="C534" s="46" t="s">
        <v>821</v>
      </c>
      <c r="D534" s="16" t="s">
        <v>822</v>
      </c>
      <c r="E534" s="58">
        <v>1</v>
      </c>
      <c r="F534" s="75">
        <v>585</v>
      </c>
      <c r="G534" s="47">
        <f t="shared" si="49"/>
        <v>351</v>
      </c>
      <c r="H534" s="62"/>
      <c r="I534" s="60">
        <f t="shared" si="50"/>
        <v>0</v>
      </c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</row>
    <row r="535" spans="2:21" ht="34.15" hidden="1" customHeight="1">
      <c r="B535" s="48" t="s">
        <v>823</v>
      </c>
      <c r="C535" s="46" t="s">
        <v>824</v>
      </c>
      <c r="D535" s="16" t="s">
        <v>825</v>
      </c>
      <c r="E535" s="58">
        <v>1</v>
      </c>
      <c r="F535" s="75">
        <v>550</v>
      </c>
      <c r="G535" s="47">
        <f t="shared" si="49"/>
        <v>330</v>
      </c>
      <c r="H535" s="62"/>
      <c r="I535" s="60">
        <f t="shared" si="50"/>
        <v>0</v>
      </c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</row>
    <row r="536" spans="2:21" ht="34.15" hidden="1" customHeight="1">
      <c r="B536" s="48" t="s">
        <v>826</v>
      </c>
      <c r="C536" s="46" t="s">
        <v>827</v>
      </c>
      <c r="D536" s="58" t="s">
        <v>828</v>
      </c>
      <c r="E536" s="58">
        <v>1</v>
      </c>
      <c r="F536" s="75">
        <v>1800</v>
      </c>
      <c r="G536" s="47">
        <f t="shared" si="49"/>
        <v>1080</v>
      </c>
      <c r="H536" s="62"/>
      <c r="I536" s="60">
        <f t="shared" si="50"/>
        <v>0</v>
      </c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</row>
    <row r="537" spans="2:21" ht="34.15" customHeight="1">
      <c r="B537" s="48" t="s">
        <v>829</v>
      </c>
      <c r="C537" s="46" t="s">
        <v>830</v>
      </c>
      <c r="D537" s="58" t="s">
        <v>831</v>
      </c>
      <c r="E537" s="58">
        <v>1</v>
      </c>
      <c r="F537" s="75">
        <v>225</v>
      </c>
      <c r="G537" s="47">
        <f t="shared" si="49"/>
        <v>135</v>
      </c>
      <c r="H537" s="62"/>
      <c r="I537" s="60">
        <f t="shared" si="50"/>
        <v>0</v>
      </c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</row>
    <row r="538" spans="2:21" ht="34.15" customHeight="1">
      <c r="B538" s="48" t="s">
        <v>832</v>
      </c>
      <c r="C538" s="46" t="s">
        <v>833</v>
      </c>
      <c r="D538" s="58" t="s">
        <v>831</v>
      </c>
      <c r="E538" s="58">
        <v>1</v>
      </c>
      <c r="F538" s="75">
        <v>225</v>
      </c>
      <c r="G538" s="47">
        <f t="shared" si="49"/>
        <v>135</v>
      </c>
      <c r="H538" s="62"/>
      <c r="I538" s="60">
        <f t="shared" si="50"/>
        <v>0</v>
      </c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</row>
    <row r="539" spans="2:21" ht="34.15" customHeight="1">
      <c r="B539" s="48" t="s">
        <v>834</v>
      </c>
      <c r="C539" s="46" t="s">
        <v>835</v>
      </c>
      <c r="D539" s="58" t="s">
        <v>831</v>
      </c>
      <c r="E539" s="58">
        <v>1</v>
      </c>
      <c r="F539" s="75">
        <v>225</v>
      </c>
      <c r="G539" s="47">
        <f t="shared" si="49"/>
        <v>135</v>
      </c>
      <c r="H539" s="62"/>
      <c r="I539" s="60">
        <f t="shared" si="50"/>
        <v>0</v>
      </c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</row>
    <row r="540" spans="2:21" ht="34.15" customHeight="1">
      <c r="B540" s="48" t="s">
        <v>836</v>
      </c>
      <c r="C540" s="46" t="s">
        <v>837</v>
      </c>
      <c r="D540" s="58" t="s">
        <v>831</v>
      </c>
      <c r="E540" s="58">
        <v>1</v>
      </c>
      <c r="F540" s="75">
        <v>225</v>
      </c>
      <c r="G540" s="47">
        <f t="shared" si="49"/>
        <v>135</v>
      </c>
      <c r="H540" s="62"/>
      <c r="I540" s="60">
        <f t="shared" si="50"/>
        <v>0</v>
      </c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</row>
    <row r="541" spans="2:21" ht="34.15" customHeight="1">
      <c r="B541" s="48" t="s">
        <v>838</v>
      </c>
      <c r="C541" s="46" t="s">
        <v>839</v>
      </c>
      <c r="D541" s="58" t="s">
        <v>831</v>
      </c>
      <c r="E541" s="58">
        <v>1</v>
      </c>
      <c r="F541" s="75">
        <v>225</v>
      </c>
      <c r="G541" s="47">
        <f t="shared" si="49"/>
        <v>135</v>
      </c>
      <c r="H541" s="62"/>
      <c r="I541" s="60">
        <f t="shared" si="50"/>
        <v>0</v>
      </c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</row>
    <row r="542" spans="2:21" ht="34.15" customHeight="1">
      <c r="B542" s="48" t="s">
        <v>840</v>
      </c>
      <c r="C542" s="46" t="s">
        <v>841</v>
      </c>
      <c r="D542" s="58" t="s">
        <v>831</v>
      </c>
      <c r="E542" s="58">
        <v>1</v>
      </c>
      <c r="F542" s="75">
        <v>225</v>
      </c>
      <c r="G542" s="47">
        <f t="shared" si="49"/>
        <v>135</v>
      </c>
      <c r="H542" s="62"/>
      <c r="I542" s="60">
        <f t="shared" si="50"/>
        <v>0</v>
      </c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</row>
    <row r="543" spans="2:21" ht="34.15" hidden="1" customHeight="1">
      <c r="B543" s="48" t="s">
        <v>842</v>
      </c>
      <c r="C543" s="46" t="s">
        <v>843</v>
      </c>
      <c r="D543" s="58" t="s">
        <v>831</v>
      </c>
      <c r="E543" s="58">
        <v>1</v>
      </c>
      <c r="F543" s="75">
        <v>225</v>
      </c>
      <c r="G543" s="47">
        <f t="shared" si="49"/>
        <v>135</v>
      </c>
      <c r="H543" s="62"/>
      <c r="I543" s="60">
        <f t="shared" si="50"/>
        <v>0</v>
      </c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</row>
    <row r="544" spans="2:21" ht="34.15" customHeight="1">
      <c r="B544" s="48" t="s">
        <v>844</v>
      </c>
      <c r="C544" s="46" t="s">
        <v>845</v>
      </c>
      <c r="D544" s="58" t="s">
        <v>831</v>
      </c>
      <c r="E544" s="58">
        <v>1</v>
      </c>
      <c r="F544" s="75">
        <v>225</v>
      </c>
      <c r="G544" s="47">
        <f t="shared" si="49"/>
        <v>135</v>
      </c>
      <c r="H544" s="62"/>
      <c r="I544" s="60">
        <f t="shared" si="50"/>
        <v>0</v>
      </c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</row>
    <row r="545" spans="2:21" ht="34.15" customHeight="1">
      <c r="B545" s="48" t="s">
        <v>846</v>
      </c>
      <c r="C545" s="46" t="s">
        <v>847</v>
      </c>
      <c r="D545" s="58" t="s">
        <v>831</v>
      </c>
      <c r="E545" s="58">
        <v>1</v>
      </c>
      <c r="F545" s="75">
        <v>225</v>
      </c>
      <c r="G545" s="47">
        <f t="shared" si="49"/>
        <v>135</v>
      </c>
      <c r="H545" s="62"/>
      <c r="I545" s="60">
        <f t="shared" si="50"/>
        <v>0</v>
      </c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</row>
    <row r="546" spans="2:21" ht="34.15" hidden="1" customHeight="1">
      <c r="B546" s="48" t="s">
        <v>848</v>
      </c>
      <c r="C546" s="46" t="s">
        <v>849</v>
      </c>
      <c r="D546" s="58" t="s">
        <v>831</v>
      </c>
      <c r="E546" s="58">
        <v>1</v>
      </c>
      <c r="F546" s="75">
        <v>225</v>
      </c>
      <c r="G546" s="47">
        <f t="shared" si="49"/>
        <v>135</v>
      </c>
      <c r="H546" s="62"/>
      <c r="I546" s="60">
        <f t="shared" si="50"/>
        <v>0</v>
      </c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</row>
    <row r="547" spans="2:21" ht="34.15" hidden="1" customHeight="1">
      <c r="B547" s="48" t="s">
        <v>850</v>
      </c>
      <c r="C547" s="46" t="s">
        <v>851</v>
      </c>
      <c r="D547" s="16" t="s">
        <v>822</v>
      </c>
      <c r="E547" s="58">
        <v>1</v>
      </c>
      <c r="F547" s="75">
        <v>540</v>
      </c>
      <c r="G547" s="47">
        <f t="shared" si="49"/>
        <v>324</v>
      </c>
      <c r="H547" s="62"/>
      <c r="I547" s="60">
        <f t="shared" si="50"/>
        <v>0</v>
      </c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</row>
    <row r="548" spans="2:21" ht="34.15" hidden="1" customHeight="1">
      <c r="B548" s="48" t="s">
        <v>852</v>
      </c>
      <c r="C548" s="46" t="s">
        <v>853</v>
      </c>
      <c r="D548" s="58" t="s">
        <v>828</v>
      </c>
      <c r="E548" s="58">
        <v>1</v>
      </c>
      <c r="F548" s="75">
        <v>1575</v>
      </c>
      <c r="G548" s="47">
        <f t="shared" si="49"/>
        <v>945</v>
      </c>
      <c r="H548" s="62"/>
      <c r="I548" s="60">
        <f t="shared" si="50"/>
        <v>0</v>
      </c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</row>
    <row r="549" spans="2:21" ht="34.15" customHeight="1">
      <c r="B549" s="48" t="s">
        <v>854</v>
      </c>
      <c r="C549" s="46" t="s">
        <v>855</v>
      </c>
      <c r="D549" s="58" t="s">
        <v>831</v>
      </c>
      <c r="E549" s="58">
        <v>1</v>
      </c>
      <c r="F549" s="75">
        <v>225</v>
      </c>
      <c r="G549" s="47">
        <f t="shared" si="49"/>
        <v>135</v>
      </c>
      <c r="H549" s="62"/>
      <c r="I549" s="60">
        <f t="shared" si="50"/>
        <v>0</v>
      </c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</row>
    <row r="550" spans="2:21" ht="34.15" customHeight="1">
      <c r="B550" s="48" t="s">
        <v>856</v>
      </c>
      <c r="C550" s="46" t="s">
        <v>857</v>
      </c>
      <c r="D550" s="58" t="s">
        <v>831</v>
      </c>
      <c r="E550" s="58">
        <v>1</v>
      </c>
      <c r="F550" s="75">
        <v>225</v>
      </c>
      <c r="G550" s="47">
        <f t="shared" si="49"/>
        <v>135</v>
      </c>
      <c r="H550" s="62"/>
      <c r="I550" s="60">
        <f t="shared" si="50"/>
        <v>0</v>
      </c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</row>
    <row r="551" spans="2:21" ht="34.15" customHeight="1">
      <c r="B551" s="48" t="s">
        <v>858</v>
      </c>
      <c r="C551" s="46" t="s">
        <v>859</v>
      </c>
      <c r="D551" s="58" t="s">
        <v>831</v>
      </c>
      <c r="E551" s="58">
        <v>1</v>
      </c>
      <c r="F551" s="75">
        <v>225</v>
      </c>
      <c r="G551" s="47">
        <f t="shared" si="49"/>
        <v>135</v>
      </c>
      <c r="H551" s="62"/>
      <c r="I551" s="60">
        <f t="shared" si="50"/>
        <v>0</v>
      </c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</row>
    <row r="552" spans="2:21" ht="34.15" customHeight="1">
      <c r="B552" s="48" t="s">
        <v>860</v>
      </c>
      <c r="C552" s="46" t="s">
        <v>861</v>
      </c>
      <c r="D552" s="58" t="s">
        <v>831</v>
      </c>
      <c r="E552" s="58">
        <v>1</v>
      </c>
      <c r="F552" s="75">
        <v>225</v>
      </c>
      <c r="G552" s="47">
        <f t="shared" si="49"/>
        <v>135</v>
      </c>
      <c r="H552" s="62"/>
      <c r="I552" s="60">
        <f t="shared" si="50"/>
        <v>0</v>
      </c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</row>
    <row r="553" spans="2:21" ht="34.15" customHeight="1">
      <c r="B553" s="48" t="s">
        <v>862</v>
      </c>
      <c r="C553" s="46" t="s">
        <v>863</v>
      </c>
      <c r="D553" s="58" t="s">
        <v>831</v>
      </c>
      <c r="E553" s="58">
        <v>1</v>
      </c>
      <c r="F553" s="75">
        <v>225</v>
      </c>
      <c r="G553" s="47">
        <f t="shared" si="49"/>
        <v>135</v>
      </c>
      <c r="H553" s="62"/>
      <c r="I553" s="60">
        <f t="shared" si="50"/>
        <v>0</v>
      </c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</row>
    <row r="554" spans="2:21" ht="34.15" customHeight="1">
      <c r="B554" s="48" t="s">
        <v>864</v>
      </c>
      <c r="C554" s="46" t="s">
        <v>865</v>
      </c>
      <c r="D554" s="58" t="s">
        <v>831</v>
      </c>
      <c r="E554" s="58">
        <v>1</v>
      </c>
      <c r="F554" s="75">
        <v>225</v>
      </c>
      <c r="G554" s="47">
        <f t="shared" si="49"/>
        <v>135</v>
      </c>
      <c r="H554" s="62"/>
      <c r="I554" s="60">
        <f t="shared" si="50"/>
        <v>0</v>
      </c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</row>
    <row r="555" spans="2:21" ht="34.15" hidden="1" customHeight="1">
      <c r="B555" s="48" t="s">
        <v>866</v>
      </c>
      <c r="C555" s="46" t="s">
        <v>867</v>
      </c>
      <c r="D555" s="58" t="s">
        <v>831</v>
      </c>
      <c r="E555" s="58">
        <v>1</v>
      </c>
      <c r="F555" s="75">
        <v>225</v>
      </c>
      <c r="G555" s="47">
        <f t="shared" si="49"/>
        <v>135</v>
      </c>
      <c r="H555" s="62"/>
      <c r="I555" s="60">
        <f t="shared" si="50"/>
        <v>0</v>
      </c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</row>
    <row r="556" spans="2:21" ht="34.15" hidden="1" customHeight="1">
      <c r="B556" s="48" t="s">
        <v>868</v>
      </c>
      <c r="C556" s="46" t="s">
        <v>869</v>
      </c>
      <c r="D556" s="58" t="s">
        <v>831</v>
      </c>
      <c r="E556" s="58">
        <v>1</v>
      </c>
      <c r="F556" s="75">
        <v>225</v>
      </c>
      <c r="G556" s="47">
        <f t="shared" si="49"/>
        <v>135</v>
      </c>
      <c r="H556" s="62"/>
      <c r="I556" s="60">
        <f t="shared" si="50"/>
        <v>0</v>
      </c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</row>
    <row r="557" spans="2:21" ht="34.15" customHeight="1">
      <c r="B557" s="48" t="s">
        <v>870</v>
      </c>
      <c r="C557" s="46" t="s">
        <v>871</v>
      </c>
      <c r="D557" s="58" t="s">
        <v>831</v>
      </c>
      <c r="E557" s="58">
        <v>1</v>
      </c>
      <c r="F557" s="75">
        <v>225</v>
      </c>
      <c r="G557" s="47">
        <f t="shared" si="49"/>
        <v>135</v>
      </c>
      <c r="H557" s="62"/>
      <c r="I557" s="60">
        <f t="shared" si="50"/>
        <v>0</v>
      </c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</row>
    <row r="558" spans="2:21" ht="34.15" hidden="1" customHeight="1">
      <c r="B558" s="48" t="s">
        <v>872</v>
      </c>
      <c r="C558" s="46" t="s">
        <v>873</v>
      </c>
      <c r="D558" s="58" t="s">
        <v>831</v>
      </c>
      <c r="E558" s="58">
        <v>1</v>
      </c>
      <c r="F558" s="75">
        <v>225</v>
      </c>
      <c r="G558" s="47">
        <f t="shared" si="49"/>
        <v>135</v>
      </c>
      <c r="H558" s="62"/>
      <c r="I558" s="60">
        <f t="shared" si="50"/>
        <v>0</v>
      </c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</row>
    <row r="559" spans="2:21" ht="34.15" customHeight="1">
      <c r="B559" s="48" t="s">
        <v>874</v>
      </c>
      <c r="C559" s="46" t="s">
        <v>875</v>
      </c>
      <c r="D559" s="16" t="s">
        <v>876</v>
      </c>
      <c r="E559" s="58">
        <v>1</v>
      </c>
      <c r="F559" s="75">
        <v>480</v>
      </c>
      <c r="G559" s="47">
        <f t="shared" si="49"/>
        <v>288</v>
      </c>
      <c r="H559" s="62"/>
      <c r="I559" s="60">
        <f t="shared" si="50"/>
        <v>0</v>
      </c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</row>
    <row r="560" spans="2:21" ht="34.15" hidden="1" customHeight="1">
      <c r="B560" s="48" t="s">
        <v>877</v>
      </c>
      <c r="C560" s="46" t="s">
        <v>878</v>
      </c>
      <c r="D560" s="16" t="s">
        <v>822</v>
      </c>
      <c r="E560" s="58">
        <v>1</v>
      </c>
      <c r="F560" s="75">
        <v>540</v>
      </c>
      <c r="G560" s="47">
        <f t="shared" si="49"/>
        <v>324</v>
      </c>
      <c r="H560" s="62"/>
      <c r="I560" s="60">
        <f t="shared" si="50"/>
        <v>0</v>
      </c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</row>
    <row r="561" spans="2:21" ht="34.15" hidden="1" customHeight="1">
      <c r="B561" s="48" t="s">
        <v>879</v>
      </c>
      <c r="C561" s="46" t="s">
        <v>880</v>
      </c>
      <c r="D561" s="58" t="s">
        <v>828</v>
      </c>
      <c r="E561" s="58">
        <v>1</v>
      </c>
      <c r="F561" s="75">
        <v>1575</v>
      </c>
      <c r="G561" s="47">
        <f t="shared" si="49"/>
        <v>945</v>
      </c>
      <c r="H561" s="62"/>
      <c r="I561" s="60">
        <f t="shared" si="50"/>
        <v>0</v>
      </c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</row>
    <row r="562" spans="2:21" ht="34.15" hidden="1" customHeight="1">
      <c r="B562" s="48" t="s">
        <v>881</v>
      </c>
      <c r="C562" s="46" t="s">
        <v>882</v>
      </c>
      <c r="D562" s="58" t="s">
        <v>831</v>
      </c>
      <c r="E562" s="58">
        <v>1</v>
      </c>
      <c r="F562" s="75">
        <v>60</v>
      </c>
      <c r="G562" s="47">
        <f t="shared" si="49"/>
        <v>36</v>
      </c>
      <c r="H562" s="62"/>
      <c r="I562" s="60">
        <f t="shared" si="50"/>
        <v>0</v>
      </c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</row>
    <row r="563" spans="2:21" ht="34.15" hidden="1" customHeight="1">
      <c r="B563" s="48" t="s">
        <v>883</v>
      </c>
      <c r="C563" s="46" t="s">
        <v>884</v>
      </c>
      <c r="D563" s="58" t="s">
        <v>831</v>
      </c>
      <c r="E563" s="58">
        <v>1</v>
      </c>
      <c r="F563" s="75">
        <v>60</v>
      </c>
      <c r="G563" s="47">
        <f t="shared" si="49"/>
        <v>36</v>
      </c>
      <c r="H563" s="62"/>
      <c r="I563" s="60">
        <f t="shared" si="50"/>
        <v>0</v>
      </c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</row>
    <row r="564" spans="2:21" ht="34.15" hidden="1" customHeight="1">
      <c r="B564" s="48" t="s">
        <v>885</v>
      </c>
      <c r="C564" s="46" t="s">
        <v>886</v>
      </c>
      <c r="D564" s="58" t="s">
        <v>831</v>
      </c>
      <c r="E564" s="58">
        <v>1</v>
      </c>
      <c r="F564" s="75">
        <v>60</v>
      </c>
      <c r="G564" s="47">
        <f t="shared" si="49"/>
        <v>36</v>
      </c>
      <c r="H564" s="62"/>
      <c r="I564" s="60">
        <f t="shared" si="50"/>
        <v>0</v>
      </c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</row>
    <row r="565" spans="2:21" ht="34.15" hidden="1" customHeight="1">
      <c r="B565" s="48" t="s">
        <v>887</v>
      </c>
      <c r="C565" s="46" t="s">
        <v>888</v>
      </c>
      <c r="D565" s="58" t="s">
        <v>831</v>
      </c>
      <c r="E565" s="58">
        <v>1</v>
      </c>
      <c r="F565" s="75">
        <v>60</v>
      </c>
      <c r="G565" s="47">
        <f t="shared" si="49"/>
        <v>36</v>
      </c>
      <c r="H565" s="62"/>
      <c r="I565" s="60">
        <f t="shared" si="50"/>
        <v>0</v>
      </c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</row>
    <row r="566" spans="2:21" ht="34.15" hidden="1" customHeight="1">
      <c r="B566" s="48" t="s">
        <v>889</v>
      </c>
      <c r="C566" s="46" t="s">
        <v>890</v>
      </c>
      <c r="D566" s="58" t="s">
        <v>831</v>
      </c>
      <c r="E566" s="58">
        <v>1</v>
      </c>
      <c r="F566" s="75">
        <v>60</v>
      </c>
      <c r="G566" s="47">
        <f t="shared" si="49"/>
        <v>36</v>
      </c>
      <c r="H566" s="62"/>
      <c r="I566" s="60">
        <f t="shared" si="50"/>
        <v>0</v>
      </c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</row>
    <row r="567" spans="2:21" ht="34.15" hidden="1" customHeight="1">
      <c r="B567" s="48" t="s">
        <v>891</v>
      </c>
      <c r="C567" s="46" t="s">
        <v>892</v>
      </c>
      <c r="D567" s="58" t="s">
        <v>831</v>
      </c>
      <c r="E567" s="58">
        <v>1</v>
      </c>
      <c r="F567" s="75">
        <v>60</v>
      </c>
      <c r="G567" s="47">
        <f t="shared" si="49"/>
        <v>36</v>
      </c>
      <c r="H567" s="62"/>
      <c r="I567" s="60">
        <f t="shared" si="50"/>
        <v>0</v>
      </c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</row>
    <row r="568" spans="2:21" ht="34.15" hidden="1" customHeight="1">
      <c r="B568" s="48" t="s">
        <v>893</v>
      </c>
      <c r="C568" s="46" t="s">
        <v>894</v>
      </c>
      <c r="D568" s="58" t="s">
        <v>831</v>
      </c>
      <c r="E568" s="58">
        <v>1</v>
      </c>
      <c r="F568" s="75">
        <v>60</v>
      </c>
      <c r="G568" s="47">
        <f t="shared" si="49"/>
        <v>36</v>
      </c>
      <c r="H568" s="62"/>
      <c r="I568" s="60">
        <f t="shared" si="50"/>
        <v>0</v>
      </c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</row>
    <row r="569" spans="2:21" ht="34.15" hidden="1" customHeight="1">
      <c r="B569" s="48" t="s">
        <v>895</v>
      </c>
      <c r="C569" s="46" t="s">
        <v>896</v>
      </c>
      <c r="D569" s="58" t="s">
        <v>831</v>
      </c>
      <c r="E569" s="58">
        <v>1</v>
      </c>
      <c r="F569" s="75">
        <v>60</v>
      </c>
      <c r="G569" s="47">
        <f t="shared" si="49"/>
        <v>36</v>
      </c>
      <c r="H569" s="62"/>
      <c r="I569" s="60">
        <f t="shared" si="50"/>
        <v>0</v>
      </c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</row>
    <row r="570" spans="2:21" ht="34.15" hidden="1" customHeight="1">
      <c r="B570" s="48" t="s">
        <v>897</v>
      </c>
      <c r="C570" s="46" t="s">
        <v>898</v>
      </c>
      <c r="D570" s="58" t="s">
        <v>831</v>
      </c>
      <c r="E570" s="58">
        <v>1</v>
      </c>
      <c r="F570" s="75">
        <v>60</v>
      </c>
      <c r="G570" s="47">
        <f t="shared" si="49"/>
        <v>36</v>
      </c>
      <c r="H570" s="62"/>
      <c r="I570" s="60">
        <f t="shared" si="50"/>
        <v>0</v>
      </c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</row>
    <row r="571" spans="2:21" ht="34.15" hidden="1" customHeight="1">
      <c r="B571" s="48" t="s">
        <v>899</v>
      </c>
      <c r="C571" s="46" t="s">
        <v>900</v>
      </c>
      <c r="D571" s="58" t="s">
        <v>831</v>
      </c>
      <c r="E571" s="58">
        <v>1</v>
      </c>
      <c r="F571" s="75">
        <v>60</v>
      </c>
      <c r="G571" s="47">
        <f t="shared" si="49"/>
        <v>36</v>
      </c>
      <c r="H571" s="62"/>
      <c r="I571" s="60">
        <f t="shared" si="50"/>
        <v>0</v>
      </c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</row>
    <row r="572" spans="2:21" ht="58.15" hidden="1" customHeight="1">
      <c r="B572" s="48" t="s">
        <v>901</v>
      </c>
      <c r="C572" s="46" t="s">
        <v>902</v>
      </c>
      <c r="D572" s="16" t="s">
        <v>822</v>
      </c>
      <c r="E572" s="58">
        <v>1</v>
      </c>
      <c r="F572" s="75">
        <v>135</v>
      </c>
      <c r="G572" s="47">
        <f t="shared" si="49"/>
        <v>81</v>
      </c>
      <c r="H572" s="62"/>
      <c r="I572" s="60">
        <f t="shared" si="50"/>
        <v>0</v>
      </c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</row>
    <row r="573" spans="2:21" ht="50.45" hidden="1" customHeight="1">
      <c r="B573" s="48" t="s">
        <v>903</v>
      </c>
      <c r="C573" s="46" t="s">
        <v>904</v>
      </c>
      <c r="D573" s="16" t="s">
        <v>905</v>
      </c>
      <c r="E573" s="58">
        <v>1</v>
      </c>
      <c r="F573" s="75">
        <v>250</v>
      </c>
      <c r="G573" s="47">
        <f t="shared" si="49"/>
        <v>150</v>
      </c>
      <c r="H573" s="62"/>
      <c r="I573" s="60">
        <f t="shared" si="50"/>
        <v>0</v>
      </c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</row>
    <row r="574" spans="2:21" ht="34.15" hidden="1" customHeight="1">
      <c r="B574" s="48" t="s">
        <v>906</v>
      </c>
      <c r="C574" s="46" t="s">
        <v>907</v>
      </c>
      <c r="D574" s="58" t="s">
        <v>828</v>
      </c>
      <c r="E574" s="58">
        <v>1</v>
      </c>
      <c r="F574" s="75">
        <v>450</v>
      </c>
      <c r="G574" s="47">
        <f t="shared" si="49"/>
        <v>270</v>
      </c>
      <c r="H574" s="62"/>
      <c r="I574" s="60">
        <f t="shared" si="50"/>
        <v>0</v>
      </c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</row>
    <row r="575" spans="2:21" ht="34.15" customHeight="1">
      <c r="B575" s="48" t="s">
        <v>908</v>
      </c>
      <c r="C575" s="46" t="s">
        <v>909</v>
      </c>
      <c r="D575" s="58" t="s">
        <v>831</v>
      </c>
      <c r="E575" s="58">
        <v>1</v>
      </c>
      <c r="F575" s="75">
        <v>60</v>
      </c>
      <c r="G575" s="47">
        <f t="shared" si="49"/>
        <v>36</v>
      </c>
      <c r="H575" s="62"/>
      <c r="I575" s="60">
        <f t="shared" si="50"/>
        <v>0</v>
      </c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</row>
    <row r="576" spans="2:21" ht="34.15" customHeight="1">
      <c r="B576" s="48" t="s">
        <v>910</v>
      </c>
      <c r="C576" s="46" t="s">
        <v>911</v>
      </c>
      <c r="D576" s="58" t="s">
        <v>831</v>
      </c>
      <c r="E576" s="58">
        <v>1</v>
      </c>
      <c r="F576" s="75">
        <v>60</v>
      </c>
      <c r="G576" s="47">
        <f t="shared" si="49"/>
        <v>36</v>
      </c>
      <c r="H576" s="62"/>
      <c r="I576" s="60">
        <f t="shared" si="50"/>
        <v>0</v>
      </c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</row>
    <row r="577" spans="2:21" ht="34.15" customHeight="1">
      <c r="B577" s="48" t="s">
        <v>912</v>
      </c>
      <c r="C577" s="46" t="s">
        <v>913</v>
      </c>
      <c r="D577" s="58" t="s">
        <v>831</v>
      </c>
      <c r="E577" s="58">
        <v>1</v>
      </c>
      <c r="F577" s="75">
        <v>60</v>
      </c>
      <c r="G577" s="47">
        <f t="shared" si="49"/>
        <v>36</v>
      </c>
      <c r="H577" s="62"/>
      <c r="I577" s="60">
        <f t="shared" si="50"/>
        <v>0</v>
      </c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</row>
    <row r="578" spans="2:21" ht="34.15" customHeight="1">
      <c r="B578" s="48" t="s">
        <v>914</v>
      </c>
      <c r="C578" s="46" t="s">
        <v>915</v>
      </c>
      <c r="D578" s="58" t="s">
        <v>831</v>
      </c>
      <c r="E578" s="58">
        <v>1</v>
      </c>
      <c r="F578" s="75">
        <v>60</v>
      </c>
      <c r="G578" s="47">
        <f t="shared" si="49"/>
        <v>36</v>
      </c>
      <c r="H578" s="62"/>
      <c r="I578" s="60">
        <f t="shared" si="50"/>
        <v>0</v>
      </c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</row>
    <row r="579" spans="2:21" ht="34.15" customHeight="1">
      <c r="B579" s="48" t="s">
        <v>916</v>
      </c>
      <c r="C579" s="46" t="s">
        <v>917</v>
      </c>
      <c r="D579" s="58" t="s">
        <v>831</v>
      </c>
      <c r="E579" s="58">
        <v>1</v>
      </c>
      <c r="F579" s="75">
        <v>60</v>
      </c>
      <c r="G579" s="47">
        <f t="shared" si="49"/>
        <v>36</v>
      </c>
      <c r="H579" s="62"/>
      <c r="I579" s="60">
        <f t="shared" si="50"/>
        <v>0</v>
      </c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</row>
    <row r="580" spans="2:21" ht="34.15" hidden="1" customHeight="1">
      <c r="B580" s="48" t="s">
        <v>918</v>
      </c>
      <c r="C580" s="46" t="s">
        <v>919</v>
      </c>
      <c r="D580" s="58" t="s">
        <v>831</v>
      </c>
      <c r="E580" s="58">
        <v>1</v>
      </c>
      <c r="F580" s="75">
        <v>60</v>
      </c>
      <c r="G580" s="47">
        <f t="shared" si="49"/>
        <v>36</v>
      </c>
      <c r="H580" s="62"/>
      <c r="I580" s="60">
        <f t="shared" si="50"/>
        <v>0</v>
      </c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</row>
    <row r="581" spans="2:21" ht="34.15" customHeight="1">
      <c r="B581" s="48" t="s">
        <v>920</v>
      </c>
      <c r="C581" s="46" t="s">
        <v>921</v>
      </c>
      <c r="D581" s="58" t="s">
        <v>831</v>
      </c>
      <c r="E581" s="58">
        <v>1</v>
      </c>
      <c r="F581" s="75">
        <v>60</v>
      </c>
      <c r="G581" s="47">
        <f t="shared" si="49"/>
        <v>36</v>
      </c>
      <c r="H581" s="62"/>
      <c r="I581" s="60">
        <f t="shared" si="50"/>
        <v>0</v>
      </c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</row>
    <row r="582" spans="2:21" ht="34.15" customHeight="1">
      <c r="B582" s="48" t="s">
        <v>922</v>
      </c>
      <c r="C582" s="46" t="s">
        <v>923</v>
      </c>
      <c r="D582" s="58" t="s">
        <v>831</v>
      </c>
      <c r="E582" s="58">
        <v>1</v>
      </c>
      <c r="F582" s="75">
        <v>60</v>
      </c>
      <c r="G582" s="47">
        <f t="shared" si="49"/>
        <v>36</v>
      </c>
      <c r="H582" s="62"/>
      <c r="I582" s="60">
        <f t="shared" si="50"/>
        <v>0</v>
      </c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</row>
    <row r="583" spans="2:21" ht="34.15" customHeight="1">
      <c r="B583" s="48" t="s">
        <v>924</v>
      </c>
      <c r="C583" s="46" t="s">
        <v>925</v>
      </c>
      <c r="D583" s="58" t="s">
        <v>831</v>
      </c>
      <c r="E583" s="58">
        <v>1</v>
      </c>
      <c r="F583" s="75">
        <v>60</v>
      </c>
      <c r="G583" s="47">
        <f t="shared" si="49"/>
        <v>36</v>
      </c>
      <c r="H583" s="62"/>
      <c r="I583" s="60">
        <f t="shared" si="50"/>
        <v>0</v>
      </c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</row>
    <row r="584" spans="2:21" ht="34.15" customHeight="1">
      <c r="B584" s="48" t="s">
        <v>926</v>
      </c>
      <c r="C584" s="46" t="s">
        <v>927</v>
      </c>
      <c r="D584" s="58" t="s">
        <v>831</v>
      </c>
      <c r="E584" s="58">
        <v>1</v>
      </c>
      <c r="F584" s="75">
        <v>60</v>
      </c>
      <c r="G584" s="47">
        <f t="shared" si="49"/>
        <v>36</v>
      </c>
      <c r="H584" s="62"/>
      <c r="I584" s="60">
        <f t="shared" si="50"/>
        <v>0</v>
      </c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</row>
    <row r="585" spans="2:21" ht="34.15" customHeight="1">
      <c r="B585" s="48" t="s">
        <v>928</v>
      </c>
      <c r="C585" s="46" t="s">
        <v>929</v>
      </c>
      <c r="D585" s="58" t="s">
        <v>828</v>
      </c>
      <c r="E585" s="58">
        <v>1</v>
      </c>
      <c r="F585" s="75">
        <v>550</v>
      </c>
      <c r="G585" s="47">
        <f t="shared" si="49"/>
        <v>330</v>
      </c>
      <c r="H585" s="62"/>
      <c r="I585" s="60">
        <f t="shared" si="50"/>
        <v>0</v>
      </c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</row>
    <row r="586" spans="2:21" ht="34.15" customHeight="1">
      <c r="B586" s="48" t="s">
        <v>930</v>
      </c>
      <c r="C586" s="46" t="s">
        <v>931</v>
      </c>
      <c r="D586" s="58" t="s">
        <v>831</v>
      </c>
      <c r="E586" s="58">
        <v>1</v>
      </c>
      <c r="F586" s="75">
        <v>60</v>
      </c>
      <c r="G586" s="47">
        <f t="shared" si="49"/>
        <v>36</v>
      </c>
      <c r="H586" s="62"/>
      <c r="I586" s="60">
        <f t="shared" si="50"/>
        <v>0</v>
      </c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</row>
    <row r="587" spans="2:21" ht="34.15" customHeight="1">
      <c r="B587" s="48" t="s">
        <v>932</v>
      </c>
      <c r="C587" s="46" t="s">
        <v>933</v>
      </c>
      <c r="D587" s="58" t="s">
        <v>831</v>
      </c>
      <c r="E587" s="58">
        <v>1</v>
      </c>
      <c r="F587" s="75">
        <v>60</v>
      </c>
      <c r="G587" s="47">
        <f t="shared" ref="G587:G630" si="51">F587*0.6</f>
        <v>36</v>
      </c>
      <c r="H587" s="62"/>
      <c r="I587" s="60">
        <f t="shared" ref="I587:I630" si="52">G587*H587</f>
        <v>0</v>
      </c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</row>
    <row r="588" spans="2:21" ht="34.15" customHeight="1">
      <c r="B588" s="48" t="s">
        <v>934</v>
      </c>
      <c r="C588" s="46" t="s">
        <v>935</v>
      </c>
      <c r="D588" s="58" t="s">
        <v>831</v>
      </c>
      <c r="E588" s="58">
        <v>1</v>
      </c>
      <c r="F588" s="75">
        <v>60</v>
      </c>
      <c r="G588" s="47">
        <f t="shared" si="51"/>
        <v>36</v>
      </c>
      <c r="H588" s="62"/>
      <c r="I588" s="60">
        <f t="shared" si="52"/>
        <v>0</v>
      </c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</row>
    <row r="589" spans="2:21" ht="34.15" customHeight="1">
      <c r="B589" s="48" t="s">
        <v>936</v>
      </c>
      <c r="C589" s="46" t="s">
        <v>937</v>
      </c>
      <c r="D589" s="58" t="s">
        <v>831</v>
      </c>
      <c r="E589" s="58">
        <v>1</v>
      </c>
      <c r="F589" s="75">
        <v>60</v>
      </c>
      <c r="G589" s="47">
        <f t="shared" si="51"/>
        <v>36</v>
      </c>
      <c r="H589" s="62"/>
      <c r="I589" s="60">
        <f t="shared" si="52"/>
        <v>0</v>
      </c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</row>
    <row r="590" spans="2:21" ht="34.15" customHeight="1">
      <c r="B590" s="48" t="s">
        <v>938</v>
      </c>
      <c r="C590" s="46" t="s">
        <v>939</v>
      </c>
      <c r="D590" s="58" t="s">
        <v>831</v>
      </c>
      <c r="E590" s="58">
        <v>1</v>
      </c>
      <c r="F590" s="75">
        <v>60</v>
      </c>
      <c r="G590" s="47">
        <f t="shared" si="51"/>
        <v>36</v>
      </c>
      <c r="H590" s="62"/>
      <c r="I590" s="60">
        <f t="shared" si="52"/>
        <v>0</v>
      </c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</row>
    <row r="591" spans="2:21" ht="34.15" customHeight="1">
      <c r="B591" s="48" t="s">
        <v>940</v>
      </c>
      <c r="C591" s="46" t="s">
        <v>941</v>
      </c>
      <c r="D591" s="58" t="s">
        <v>831</v>
      </c>
      <c r="E591" s="58">
        <v>1</v>
      </c>
      <c r="F591" s="75">
        <v>60</v>
      </c>
      <c r="G591" s="47">
        <f t="shared" si="51"/>
        <v>36</v>
      </c>
      <c r="H591" s="62"/>
      <c r="I591" s="60">
        <f t="shared" si="52"/>
        <v>0</v>
      </c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</row>
    <row r="592" spans="2:21" ht="34.15" customHeight="1">
      <c r="B592" s="48" t="s">
        <v>942</v>
      </c>
      <c r="C592" s="46" t="s">
        <v>943</v>
      </c>
      <c r="D592" s="58" t="s">
        <v>831</v>
      </c>
      <c r="E592" s="58">
        <v>1</v>
      </c>
      <c r="F592" s="75">
        <v>60</v>
      </c>
      <c r="G592" s="47">
        <f t="shared" si="51"/>
        <v>36</v>
      </c>
      <c r="H592" s="62"/>
      <c r="I592" s="60">
        <f t="shared" si="52"/>
        <v>0</v>
      </c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</row>
    <row r="593" spans="2:21" ht="34.15" customHeight="1">
      <c r="B593" s="48" t="s">
        <v>944</v>
      </c>
      <c r="C593" s="46" t="s">
        <v>945</v>
      </c>
      <c r="D593" s="58" t="s">
        <v>831</v>
      </c>
      <c r="E593" s="58">
        <v>1</v>
      </c>
      <c r="F593" s="75">
        <v>60</v>
      </c>
      <c r="G593" s="47">
        <f t="shared" si="51"/>
        <v>36</v>
      </c>
      <c r="H593" s="62"/>
      <c r="I593" s="60">
        <f t="shared" si="52"/>
        <v>0</v>
      </c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</row>
    <row r="594" spans="2:21" ht="34.15" customHeight="1">
      <c r="B594" s="48" t="s">
        <v>946</v>
      </c>
      <c r="C594" s="46" t="s">
        <v>947</v>
      </c>
      <c r="D594" s="58" t="s">
        <v>831</v>
      </c>
      <c r="E594" s="58">
        <v>1</v>
      </c>
      <c r="F594" s="75">
        <v>60</v>
      </c>
      <c r="G594" s="47">
        <f t="shared" si="51"/>
        <v>36</v>
      </c>
      <c r="H594" s="62"/>
      <c r="I594" s="60">
        <f t="shared" si="52"/>
        <v>0</v>
      </c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</row>
    <row r="595" spans="2:21" ht="34.15" customHeight="1">
      <c r="B595" s="48" t="s">
        <v>948</v>
      </c>
      <c r="C595" s="46" t="s">
        <v>949</v>
      </c>
      <c r="D595" s="58" t="s">
        <v>831</v>
      </c>
      <c r="E595" s="58">
        <v>1</v>
      </c>
      <c r="F595" s="75">
        <v>60</v>
      </c>
      <c r="G595" s="47">
        <f t="shared" si="51"/>
        <v>36</v>
      </c>
      <c r="H595" s="62"/>
      <c r="I595" s="60">
        <f t="shared" si="52"/>
        <v>0</v>
      </c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</row>
    <row r="596" spans="2:21" ht="34.15" customHeight="1">
      <c r="B596" s="48" t="s">
        <v>950</v>
      </c>
      <c r="C596" s="46" t="s">
        <v>951</v>
      </c>
      <c r="D596" s="16" t="s">
        <v>952</v>
      </c>
      <c r="E596" s="58">
        <v>1</v>
      </c>
      <c r="F596" s="75">
        <v>135</v>
      </c>
      <c r="G596" s="47">
        <f t="shared" si="51"/>
        <v>81</v>
      </c>
      <c r="H596" s="62"/>
      <c r="I596" s="60">
        <f t="shared" si="52"/>
        <v>0</v>
      </c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</row>
    <row r="597" spans="2:21" ht="34.15" customHeight="1">
      <c r="B597" s="48" t="s">
        <v>953</v>
      </c>
      <c r="C597" s="46" t="s">
        <v>954</v>
      </c>
      <c r="D597" s="16" t="s">
        <v>955</v>
      </c>
      <c r="E597" s="58">
        <v>1</v>
      </c>
      <c r="F597" s="75">
        <v>250</v>
      </c>
      <c r="G597" s="47">
        <f t="shared" si="51"/>
        <v>150</v>
      </c>
      <c r="H597" s="62"/>
      <c r="I597" s="60">
        <f t="shared" si="52"/>
        <v>0</v>
      </c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</row>
    <row r="598" spans="2:21" ht="34.15" customHeight="1">
      <c r="B598" s="48" t="s">
        <v>956</v>
      </c>
      <c r="C598" s="46" t="s">
        <v>957</v>
      </c>
      <c r="D598" s="58" t="s">
        <v>828</v>
      </c>
      <c r="E598" s="58">
        <v>1</v>
      </c>
      <c r="F598" s="75">
        <v>550</v>
      </c>
      <c r="G598" s="47">
        <f t="shared" si="51"/>
        <v>330</v>
      </c>
      <c r="H598" s="62"/>
      <c r="I598" s="60">
        <f t="shared" si="52"/>
        <v>0</v>
      </c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</row>
    <row r="599" spans="2:21" ht="34.15" customHeight="1">
      <c r="B599" s="48" t="s">
        <v>958</v>
      </c>
      <c r="C599" s="46" t="s">
        <v>959</v>
      </c>
      <c r="D599" s="58" t="s">
        <v>831</v>
      </c>
      <c r="E599" s="58">
        <v>1</v>
      </c>
      <c r="F599" s="75">
        <v>60</v>
      </c>
      <c r="G599" s="47">
        <f t="shared" si="51"/>
        <v>36</v>
      </c>
      <c r="H599" s="62"/>
      <c r="I599" s="60">
        <f t="shared" si="52"/>
        <v>0</v>
      </c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</row>
    <row r="600" spans="2:21" ht="34.15" customHeight="1">
      <c r="B600" s="48" t="s">
        <v>960</v>
      </c>
      <c r="C600" s="46" t="s">
        <v>961</v>
      </c>
      <c r="D600" s="58" t="s">
        <v>831</v>
      </c>
      <c r="E600" s="58">
        <v>1</v>
      </c>
      <c r="F600" s="75">
        <v>60</v>
      </c>
      <c r="G600" s="47">
        <f t="shared" si="51"/>
        <v>36</v>
      </c>
      <c r="H600" s="62"/>
      <c r="I600" s="60">
        <f t="shared" si="52"/>
        <v>0</v>
      </c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</row>
    <row r="601" spans="2:21" ht="34.15" customHeight="1">
      <c r="B601" s="48" t="s">
        <v>962</v>
      </c>
      <c r="C601" s="46" t="s">
        <v>963</v>
      </c>
      <c r="D601" s="58" t="s">
        <v>831</v>
      </c>
      <c r="E601" s="58">
        <v>1</v>
      </c>
      <c r="F601" s="75">
        <v>60</v>
      </c>
      <c r="G601" s="47">
        <f t="shared" si="51"/>
        <v>36</v>
      </c>
      <c r="H601" s="62"/>
      <c r="I601" s="60">
        <f t="shared" si="52"/>
        <v>0</v>
      </c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</row>
    <row r="602" spans="2:21" ht="34.15" customHeight="1">
      <c r="B602" s="48" t="s">
        <v>964</v>
      </c>
      <c r="C602" s="46" t="s">
        <v>965</v>
      </c>
      <c r="D602" s="58" t="s">
        <v>831</v>
      </c>
      <c r="E602" s="58">
        <v>1</v>
      </c>
      <c r="F602" s="75">
        <v>60</v>
      </c>
      <c r="G602" s="47">
        <f t="shared" si="51"/>
        <v>36</v>
      </c>
      <c r="H602" s="62"/>
      <c r="I602" s="60">
        <f t="shared" si="52"/>
        <v>0</v>
      </c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</row>
    <row r="603" spans="2:21" ht="34.15" customHeight="1">
      <c r="B603" s="48" t="s">
        <v>966</v>
      </c>
      <c r="C603" s="46" t="s">
        <v>967</v>
      </c>
      <c r="D603" s="58" t="s">
        <v>831</v>
      </c>
      <c r="E603" s="58">
        <v>1</v>
      </c>
      <c r="F603" s="75">
        <v>60</v>
      </c>
      <c r="G603" s="47">
        <f t="shared" si="51"/>
        <v>36</v>
      </c>
      <c r="H603" s="62"/>
      <c r="I603" s="60">
        <f t="shared" si="52"/>
        <v>0</v>
      </c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</row>
    <row r="604" spans="2:21" ht="34.15" customHeight="1">
      <c r="B604" s="48" t="s">
        <v>968</v>
      </c>
      <c r="C604" s="46" t="s">
        <v>969</v>
      </c>
      <c r="D604" s="58" t="s">
        <v>831</v>
      </c>
      <c r="E604" s="58">
        <v>1</v>
      </c>
      <c r="F604" s="75">
        <v>60</v>
      </c>
      <c r="G604" s="47">
        <f t="shared" si="51"/>
        <v>36</v>
      </c>
      <c r="H604" s="62"/>
      <c r="I604" s="60">
        <f t="shared" si="52"/>
        <v>0</v>
      </c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</row>
    <row r="605" spans="2:21" ht="34.15" customHeight="1">
      <c r="B605" s="48" t="s">
        <v>970</v>
      </c>
      <c r="C605" s="46" t="s">
        <v>971</v>
      </c>
      <c r="D605" s="58" t="s">
        <v>831</v>
      </c>
      <c r="E605" s="58">
        <v>1</v>
      </c>
      <c r="F605" s="75">
        <v>60</v>
      </c>
      <c r="G605" s="47">
        <f t="shared" si="51"/>
        <v>36</v>
      </c>
      <c r="H605" s="62"/>
      <c r="I605" s="60">
        <f t="shared" si="52"/>
        <v>0</v>
      </c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</row>
    <row r="606" spans="2:21" ht="34.15" customHeight="1">
      <c r="B606" s="48" t="s">
        <v>972</v>
      </c>
      <c r="C606" s="46" t="s">
        <v>973</v>
      </c>
      <c r="D606" s="58" t="s">
        <v>831</v>
      </c>
      <c r="E606" s="58">
        <v>1</v>
      </c>
      <c r="F606" s="75">
        <v>60</v>
      </c>
      <c r="G606" s="47">
        <f t="shared" si="51"/>
        <v>36</v>
      </c>
      <c r="H606" s="62"/>
      <c r="I606" s="60">
        <f t="shared" si="52"/>
        <v>0</v>
      </c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</row>
    <row r="607" spans="2:21" ht="34.15" customHeight="1">
      <c r="B607" s="48" t="s">
        <v>974</v>
      </c>
      <c r="C607" s="46" t="s">
        <v>975</v>
      </c>
      <c r="D607" s="58" t="s">
        <v>831</v>
      </c>
      <c r="E607" s="58">
        <v>1</v>
      </c>
      <c r="F607" s="75">
        <v>60</v>
      </c>
      <c r="G607" s="47">
        <f t="shared" si="51"/>
        <v>36</v>
      </c>
      <c r="H607" s="62"/>
      <c r="I607" s="60">
        <f t="shared" si="52"/>
        <v>0</v>
      </c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</row>
    <row r="608" spans="2:21" ht="34.15" customHeight="1">
      <c r="B608" s="48" t="s">
        <v>976</v>
      </c>
      <c r="C608" s="46" t="s">
        <v>977</v>
      </c>
      <c r="D608" s="58" t="s">
        <v>831</v>
      </c>
      <c r="E608" s="58">
        <v>1</v>
      </c>
      <c r="F608" s="75">
        <v>60</v>
      </c>
      <c r="G608" s="47">
        <f t="shared" si="51"/>
        <v>36</v>
      </c>
      <c r="H608" s="62"/>
      <c r="I608" s="60">
        <f t="shared" si="52"/>
        <v>0</v>
      </c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</row>
    <row r="609" spans="2:21" ht="34.15" customHeight="1">
      <c r="B609" s="48" t="s">
        <v>978</v>
      </c>
      <c r="C609" s="46" t="s">
        <v>979</v>
      </c>
      <c r="D609" s="16" t="s">
        <v>952</v>
      </c>
      <c r="E609" s="58">
        <v>1</v>
      </c>
      <c r="F609" s="75">
        <v>135</v>
      </c>
      <c r="G609" s="47">
        <f t="shared" si="51"/>
        <v>81</v>
      </c>
      <c r="H609" s="62"/>
      <c r="I609" s="60">
        <f t="shared" si="52"/>
        <v>0</v>
      </c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</row>
    <row r="610" spans="2:21" ht="34.15" customHeight="1">
      <c r="B610" s="48" t="s">
        <v>980</v>
      </c>
      <c r="C610" s="46" t="s">
        <v>981</v>
      </c>
      <c r="D610" s="16" t="s">
        <v>955</v>
      </c>
      <c r="E610" s="58">
        <v>1</v>
      </c>
      <c r="F610" s="75">
        <v>250</v>
      </c>
      <c r="G610" s="47">
        <f t="shared" si="51"/>
        <v>150</v>
      </c>
      <c r="H610" s="62"/>
      <c r="I610" s="60">
        <f t="shared" si="52"/>
        <v>0</v>
      </c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</row>
    <row r="611" spans="2:21" ht="34.15" customHeight="1">
      <c r="B611" s="48" t="s">
        <v>982</v>
      </c>
      <c r="C611" s="46" t="s">
        <v>983</v>
      </c>
      <c r="D611" s="58" t="s">
        <v>828</v>
      </c>
      <c r="E611" s="58">
        <v>1</v>
      </c>
      <c r="F611" s="75">
        <v>550</v>
      </c>
      <c r="G611" s="47">
        <f t="shared" si="51"/>
        <v>330</v>
      </c>
      <c r="H611" s="62"/>
      <c r="I611" s="60">
        <f t="shared" si="52"/>
        <v>0</v>
      </c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</row>
    <row r="612" spans="2:21" ht="34.15" hidden="1" customHeight="1">
      <c r="B612" s="48" t="s">
        <v>984</v>
      </c>
      <c r="C612" s="35" t="s">
        <v>985</v>
      </c>
      <c r="D612" s="36" t="s">
        <v>831</v>
      </c>
      <c r="E612" s="58">
        <v>1</v>
      </c>
      <c r="F612" s="75">
        <v>80</v>
      </c>
      <c r="G612" s="47">
        <f t="shared" si="51"/>
        <v>48</v>
      </c>
      <c r="H612" s="66"/>
      <c r="I612" s="60">
        <f t="shared" si="52"/>
        <v>0</v>
      </c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</row>
    <row r="613" spans="2:21" ht="34.15" hidden="1" customHeight="1">
      <c r="B613" s="48" t="s">
        <v>986</v>
      </c>
      <c r="C613" s="35" t="s">
        <v>987</v>
      </c>
      <c r="D613" s="36" t="s">
        <v>831</v>
      </c>
      <c r="E613" s="58">
        <v>1</v>
      </c>
      <c r="F613" s="75">
        <v>80</v>
      </c>
      <c r="G613" s="47">
        <f t="shared" si="51"/>
        <v>48</v>
      </c>
      <c r="H613" s="66"/>
      <c r="I613" s="60">
        <f t="shared" si="52"/>
        <v>0</v>
      </c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</row>
    <row r="614" spans="2:21" ht="34.15" hidden="1" customHeight="1">
      <c r="B614" s="48" t="s">
        <v>988</v>
      </c>
      <c r="C614" s="35" t="s">
        <v>989</v>
      </c>
      <c r="D614" s="36" t="s">
        <v>831</v>
      </c>
      <c r="E614" s="58">
        <v>1</v>
      </c>
      <c r="F614" s="75">
        <v>80</v>
      </c>
      <c r="G614" s="47">
        <f t="shared" si="51"/>
        <v>48</v>
      </c>
      <c r="H614" s="66"/>
      <c r="I614" s="60">
        <f t="shared" si="52"/>
        <v>0</v>
      </c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</row>
    <row r="615" spans="2:21" ht="34.15" hidden="1" customHeight="1">
      <c r="B615" s="48" t="s">
        <v>990</v>
      </c>
      <c r="C615" s="35" t="s">
        <v>991</v>
      </c>
      <c r="D615" s="36" t="s">
        <v>831</v>
      </c>
      <c r="E615" s="58">
        <v>1</v>
      </c>
      <c r="F615" s="75">
        <v>80</v>
      </c>
      <c r="G615" s="47">
        <f t="shared" si="51"/>
        <v>48</v>
      </c>
      <c r="H615" s="66"/>
      <c r="I615" s="60">
        <f t="shared" si="52"/>
        <v>0</v>
      </c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</row>
    <row r="616" spans="2:21" ht="34.15" hidden="1" customHeight="1">
      <c r="B616" s="48" t="s">
        <v>992</v>
      </c>
      <c r="C616" s="35" t="s">
        <v>993</v>
      </c>
      <c r="D616" s="36" t="s">
        <v>831</v>
      </c>
      <c r="E616" s="58">
        <v>1</v>
      </c>
      <c r="F616" s="75">
        <v>80</v>
      </c>
      <c r="G616" s="47">
        <f t="shared" si="51"/>
        <v>48</v>
      </c>
      <c r="H616" s="66"/>
      <c r="I616" s="60">
        <f t="shared" si="52"/>
        <v>0</v>
      </c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</row>
    <row r="617" spans="2:21" ht="34.15" hidden="1" customHeight="1">
      <c r="B617" s="48" t="s">
        <v>994</v>
      </c>
      <c r="C617" s="35" t="s">
        <v>995</v>
      </c>
      <c r="D617" s="36" t="s">
        <v>831</v>
      </c>
      <c r="E617" s="58">
        <v>1</v>
      </c>
      <c r="F617" s="75">
        <v>80</v>
      </c>
      <c r="G617" s="47">
        <f t="shared" si="51"/>
        <v>48</v>
      </c>
      <c r="H617" s="66"/>
      <c r="I617" s="60">
        <f t="shared" si="52"/>
        <v>0</v>
      </c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</row>
    <row r="618" spans="2:21" ht="34.15" hidden="1" customHeight="1">
      <c r="B618" s="48" t="s">
        <v>996</v>
      </c>
      <c r="C618" s="35" t="s">
        <v>997</v>
      </c>
      <c r="D618" s="36" t="s">
        <v>831</v>
      </c>
      <c r="E618" s="58">
        <v>1</v>
      </c>
      <c r="F618" s="75">
        <v>80</v>
      </c>
      <c r="G618" s="47">
        <f t="shared" si="51"/>
        <v>48</v>
      </c>
      <c r="H618" s="66"/>
      <c r="I618" s="60">
        <f t="shared" si="52"/>
        <v>0</v>
      </c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</row>
    <row r="619" spans="2:21" ht="34.15" hidden="1" customHeight="1">
      <c r="B619" s="48" t="s">
        <v>998</v>
      </c>
      <c r="C619" s="35" t="s">
        <v>999</v>
      </c>
      <c r="D619" s="36" t="s">
        <v>831</v>
      </c>
      <c r="E619" s="58">
        <v>1</v>
      </c>
      <c r="F619" s="75">
        <v>80</v>
      </c>
      <c r="G619" s="47">
        <f t="shared" si="51"/>
        <v>48</v>
      </c>
      <c r="H619" s="66"/>
      <c r="I619" s="60">
        <f t="shared" si="52"/>
        <v>0</v>
      </c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</row>
    <row r="620" spans="2:21" ht="34.15" hidden="1" customHeight="1">
      <c r="B620" s="48" t="s">
        <v>1000</v>
      </c>
      <c r="C620" s="35" t="s">
        <v>1001</v>
      </c>
      <c r="D620" s="36" t="s">
        <v>831</v>
      </c>
      <c r="E620" s="58">
        <v>1</v>
      </c>
      <c r="F620" s="75">
        <v>80</v>
      </c>
      <c r="G620" s="47">
        <f t="shared" si="51"/>
        <v>48</v>
      </c>
      <c r="H620" s="66"/>
      <c r="I620" s="60">
        <f t="shared" si="52"/>
        <v>0</v>
      </c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</row>
    <row r="621" spans="2:21" ht="34.15" hidden="1" customHeight="1">
      <c r="B621" s="48" t="s">
        <v>1002</v>
      </c>
      <c r="C621" s="35" t="s">
        <v>1003</v>
      </c>
      <c r="D621" s="36" t="s">
        <v>831</v>
      </c>
      <c r="E621" s="58">
        <v>1</v>
      </c>
      <c r="F621" s="75">
        <v>80</v>
      </c>
      <c r="G621" s="47">
        <f t="shared" si="51"/>
        <v>48</v>
      </c>
      <c r="H621" s="66"/>
      <c r="I621" s="60">
        <f t="shared" si="52"/>
        <v>0</v>
      </c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</row>
    <row r="622" spans="2:21" ht="34.15" hidden="1" customHeight="1">
      <c r="B622" s="48" t="s">
        <v>1004</v>
      </c>
      <c r="C622" s="35" t="s">
        <v>1005</v>
      </c>
      <c r="D622" s="36" t="s">
        <v>1006</v>
      </c>
      <c r="E622" s="58">
        <v>1</v>
      </c>
      <c r="F622" s="75">
        <v>140</v>
      </c>
      <c r="G622" s="47">
        <f t="shared" si="51"/>
        <v>84</v>
      </c>
      <c r="H622" s="66"/>
      <c r="I622" s="60">
        <f t="shared" si="52"/>
        <v>0</v>
      </c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</row>
    <row r="623" spans="2:21" ht="34.15" hidden="1" customHeight="1">
      <c r="B623" s="48" t="s">
        <v>1007</v>
      </c>
      <c r="C623" s="35" t="s">
        <v>1005</v>
      </c>
      <c r="D623" s="36" t="s">
        <v>1008</v>
      </c>
      <c r="E623" s="58">
        <v>1</v>
      </c>
      <c r="F623" s="75">
        <v>280</v>
      </c>
      <c r="G623" s="47">
        <f t="shared" si="51"/>
        <v>168</v>
      </c>
      <c r="H623" s="66"/>
      <c r="I623" s="60">
        <f t="shared" si="52"/>
        <v>0</v>
      </c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</row>
    <row r="624" spans="2:21" s="39" customFormat="1" ht="34.15" customHeight="1">
      <c r="B624" s="48" t="s">
        <v>1009</v>
      </c>
      <c r="C624" s="46" t="s">
        <v>1010</v>
      </c>
      <c r="D624" s="58" t="s">
        <v>741</v>
      </c>
      <c r="E624" s="58">
        <v>1</v>
      </c>
      <c r="F624" s="75">
        <v>135</v>
      </c>
      <c r="G624" s="47">
        <f t="shared" si="51"/>
        <v>81</v>
      </c>
      <c r="H624" s="62"/>
      <c r="I624" s="60">
        <f t="shared" si="52"/>
        <v>0</v>
      </c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</row>
    <row r="625" spans="2:21" ht="34.15" customHeight="1">
      <c r="B625" s="48" t="s">
        <v>1011</v>
      </c>
      <c r="C625" s="46" t="s">
        <v>1012</v>
      </c>
      <c r="D625" s="58" t="s">
        <v>741</v>
      </c>
      <c r="E625" s="58">
        <v>1</v>
      </c>
      <c r="F625" s="75">
        <v>90</v>
      </c>
      <c r="G625" s="47">
        <f t="shared" si="51"/>
        <v>54</v>
      </c>
      <c r="H625" s="62"/>
      <c r="I625" s="60">
        <f t="shared" si="52"/>
        <v>0</v>
      </c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</row>
    <row r="626" spans="2:21" ht="34.15" hidden="1" customHeight="1">
      <c r="B626" s="48" t="s">
        <v>1013</v>
      </c>
      <c r="C626" s="46" t="s">
        <v>1014</v>
      </c>
      <c r="D626" s="58" t="s">
        <v>1015</v>
      </c>
      <c r="E626" s="58">
        <v>1</v>
      </c>
      <c r="F626" s="75">
        <v>35</v>
      </c>
      <c r="G626" s="47">
        <f t="shared" si="51"/>
        <v>21</v>
      </c>
      <c r="H626" s="62"/>
      <c r="I626" s="60">
        <f t="shared" si="52"/>
        <v>0</v>
      </c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</row>
    <row r="627" spans="2:21" ht="34.15" customHeight="1">
      <c r="B627" s="48" t="s">
        <v>1016</v>
      </c>
      <c r="C627" s="46" t="s">
        <v>1017</v>
      </c>
      <c r="D627" s="58" t="s">
        <v>1015</v>
      </c>
      <c r="E627" s="58">
        <v>1</v>
      </c>
      <c r="F627" s="75">
        <v>80</v>
      </c>
      <c r="G627" s="47">
        <f t="shared" si="51"/>
        <v>48</v>
      </c>
      <c r="H627" s="62"/>
      <c r="I627" s="60">
        <f t="shared" si="52"/>
        <v>0</v>
      </c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</row>
    <row r="628" spans="2:21" ht="34.15" customHeight="1">
      <c r="B628" s="48" t="s">
        <v>1018</v>
      </c>
      <c r="C628" s="46" t="s">
        <v>1019</v>
      </c>
      <c r="D628" s="58" t="s">
        <v>1020</v>
      </c>
      <c r="E628" s="58">
        <v>1</v>
      </c>
      <c r="F628" s="75">
        <v>140</v>
      </c>
      <c r="G628" s="47">
        <f t="shared" si="51"/>
        <v>84</v>
      </c>
      <c r="H628" s="62"/>
      <c r="I628" s="60">
        <f t="shared" si="52"/>
        <v>0</v>
      </c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</row>
    <row r="629" spans="2:21" ht="34.15" hidden="1" customHeight="1">
      <c r="B629" s="48" t="s">
        <v>1021</v>
      </c>
      <c r="C629" s="46" t="s">
        <v>1022</v>
      </c>
      <c r="D629" s="58" t="s">
        <v>1023</v>
      </c>
      <c r="E629" s="58">
        <v>1</v>
      </c>
      <c r="F629" s="75">
        <v>155</v>
      </c>
      <c r="G629" s="47">
        <f t="shared" si="51"/>
        <v>93</v>
      </c>
      <c r="H629" s="62"/>
      <c r="I629" s="60">
        <f t="shared" si="52"/>
        <v>0</v>
      </c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</row>
    <row r="630" spans="2:21" ht="34.15" customHeight="1">
      <c r="B630" s="48" t="s">
        <v>1024</v>
      </c>
      <c r="C630" s="46" t="s">
        <v>1025</v>
      </c>
      <c r="D630" s="58" t="s">
        <v>741</v>
      </c>
      <c r="E630" s="58">
        <v>1</v>
      </c>
      <c r="F630" s="75">
        <v>135</v>
      </c>
      <c r="G630" s="47">
        <f t="shared" si="51"/>
        <v>81</v>
      </c>
      <c r="H630" s="62"/>
      <c r="I630" s="60">
        <f t="shared" si="52"/>
        <v>0</v>
      </c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</row>
    <row r="631" spans="2:21" ht="29.45" customHeight="1">
      <c r="B631" s="166" t="s">
        <v>1026</v>
      </c>
      <c r="C631" s="178"/>
      <c r="D631" s="178"/>
      <c r="E631" s="178"/>
      <c r="F631" s="178"/>
      <c r="G631" s="178"/>
      <c r="H631" s="178"/>
      <c r="I631" s="179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</row>
    <row r="632" spans="2:21" ht="34.15" customHeight="1">
      <c r="B632" s="48" t="s">
        <v>1027</v>
      </c>
      <c r="C632" s="46" t="s">
        <v>1028</v>
      </c>
      <c r="D632" s="58" t="s">
        <v>638</v>
      </c>
      <c r="E632" s="58">
        <v>1</v>
      </c>
      <c r="F632" s="75">
        <v>150</v>
      </c>
      <c r="G632" s="47">
        <f>F632*0.5</f>
        <v>75</v>
      </c>
      <c r="H632" s="62"/>
      <c r="I632" s="60">
        <f>G632*H632</f>
        <v>0</v>
      </c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</row>
    <row r="633" spans="2:21" ht="34.15" customHeight="1">
      <c r="B633" s="48" t="s">
        <v>1029</v>
      </c>
      <c r="C633" s="46" t="s">
        <v>1028</v>
      </c>
      <c r="D633" s="58" t="s">
        <v>1030</v>
      </c>
      <c r="E633" s="58">
        <v>1</v>
      </c>
      <c r="F633" s="75">
        <v>595</v>
      </c>
      <c r="G633" s="47">
        <f t="shared" ref="G633:G645" si="53">F633*0.5</f>
        <v>297.5</v>
      </c>
      <c r="H633" s="62"/>
      <c r="I633" s="60">
        <f t="shared" ref="I633:I645" si="54">G633*H633</f>
        <v>0</v>
      </c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</row>
    <row r="634" spans="2:21" ht="34.15" customHeight="1">
      <c r="B634" s="48" t="s">
        <v>1031</v>
      </c>
      <c r="C634" s="46" t="s">
        <v>1028</v>
      </c>
      <c r="D634" s="58" t="s">
        <v>625</v>
      </c>
      <c r="E634" s="58">
        <v>1</v>
      </c>
      <c r="F634" s="75">
        <v>1180</v>
      </c>
      <c r="G634" s="47">
        <f t="shared" si="53"/>
        <v>590</v>
      </c>
      <c r="H634" s="62"/>
      <c r="I634" s="60">
        <f t="shared" si="54"/>
        <v>0</v>
      </c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</row>
    <row r="635" spans="2:21" ht="34.15" customHeight="1">
      <c r="B635" s="48" t="s">
        <v>1032</v>
      </c>
      <c r="C635" s="46" t="s">
        <v>1033</v>
      </c>
      <c r="D635" s="58" t="s">
        <v>1034</v>
      </c>
      <c r="E635" s="58">
        <v>1</v>
      </c>
      <c r="F635" s="75">
        <v>100</v>
      </c>
      <c r="G635" s="47">
        <f t="shared" si="53"/>
        <v>50</v>
      </c>
      <c r="H635" s="62"/>
      <c r="I635" s="60">
        <f t="shared" si="54"/>
        <v>0</v>
      </c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</row>
    <row r="636" spans="2:21" ht="34.15" customHeight="1">
      <c r="B636" s="48" t="s">
        <v>1035</v>
      </c>
      <c r="C636" s="46" t="s">
        <v>1033</v>
      </c>
      <c r="D636" s="58" t="s">
        <v>1036</v>
      </c>
      <c r="E636" s="58">
        <v>1</v>
      </c>
      <c r="F636" s="75">
        <v>380</v>
      </c>
      <c r="G636" s="47">
        <f t="shared" si="53"/>
        <v>190</v>
      </c>
      <c r="H636" s="62"/>
      <c r="I636" s="60">
        <f t="shared" si="54"/>
        <v>0</v>
      </c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</row>
    <row r="637" spans="2:21" ht="34.15" customHeight="1">
      <c r="B637" s="48" t="s">
        <v>1037</v>
      </c>
      <c r="C637" s="46" t="s">
        <v>1033</v>
      </c>
      <c r="D637" s="58" t="s">
        <v>625</v>
      </c>
      <c r="E637" s="58">
        <v>1</v>
      </c>
      <c r="F637" s="75">
        <v>695</v>
      </c>
      <c r="G637" s="47">
        <f t="shared" si="53"/>
        <v>347.5</v>
      </c>
      <c r="H637" s="62"/>
      <c r="I637" s="60">
        <f t="shared" si="54"/>
        <v>0</v>
      </c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</row>
    <row r="638" spans="2:21" ht="34.15" customHeight="1">
      <c r="B638" s="48" t="s">
        <v>1038</v>
      </c>
      <c r="C638" s="46" t="s">
        <v>1039</v>
      </c>
      <c r="D638" s="58" t="s">
        <v>638</v>
      </c>
      <c r="E638" s="58">
        <v>1</v>
      </c>
      <c r="F638" s="75">
        <v>150</v>
      </c>
      <c r="G638" s="47">
        <f t="shared" si="53"/>
        <v>75</v>
      </c>
      <c r="H638" s="62"/>
      <c r="I638" s="60">
        <f t="shared" si="54"/>
        <v>0</v>
      </c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</row>
    <row r="639" spans="2:21" ht="34.15" customHeight="1">
      <c r="B639" s="48" t="s">
        <v>1040</v>
      </c>
      <c r="C639" s="46" t="s">
        <v>1039</v>
      </c>
      <c r="D639" s="58" t="s">
        <v>1030</v>
      </c>
      <c r="E639" s="58">
        <v>1</v>
      </c>
      <c r="F639" s="75">
        <v>595</v>
      </c>
      <c r="G639" s="47">
        <f t="shared" si="53"/>
        <v>297.5</v>
      </c>
      <c r="H639" s="62"/>
      <c r="I639" s="60">
        <f t="shared" si="54"/>
        <v>0</v>
      </c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</row>
    <row r="640" spans="2:21" ht="34.15" customHeight="1">
      <c r="B640" s="48" t="s">
        <v>1041</v>
      </c>
      <c r="C640" s="46" t="s">
        <v>1039</v>
      </c>
      <c r="D640" s="58" t="s">
        <v>625</v>
      </c>
      <c r="E640" s="58">
        <v>1</v>
      </c>
      <c r="F640" s="75">
        <v>1180</v>
      </c>
      <c r="G640" s="47">
        <f t="shared" si="53"/>
        <v>590</v>
      </c>
      <c r="H640" s="62"/>
      <c r="I640" s="60">
        <f t="shared" si="54"/>
        <v>0</v>
      </c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</row>
    <row r="641" spans="2:21" ht="34.15" customHeight="1">
      <c r="B641" s="48" t="s">
        <v>1042</v>
      </c>
      <c r="C641" s="46" t="s">
        <v>1043</v>
      </c>
      <c r="D641" s="58" t="s">
        <v>638</v>
      </c>
      <c r="E641" s="58">
        <v>1</v>
      </c>
      <c r="F641" s="75">
        <v>150</v>
      </c>
      <c r="G641" s="47">
        <f t="shared" si="53"/>
        <v>75</v>
      </c>
      <c r="H641" s="62"/>
      <c r="I641" s="60">
        <f t="shared" si="54"/>
        <v>0</v>
      </c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</row>
    <row r="642" spans="2:21" s="39" customFormat="1" ht="34.15" customHeight="1">
      <c r="B642" s="48" t="s">
        <v>1044</v>
      </c>
      <c r="C642" s="46" t="s">
        <v>1045</v>
      </c>
      <c r="D642" s="58" t="s">
        <v>638</v>
      </c>
      <c r="E642" s="58">
        <v>1</v>
      </c>
      <c r="F642" s="75">
        <v>120</v>
      </c>
      <c r="G642" s="47">
        <f t="shared" si="53"/>
        <v>60</v>
      </c>
      <c r="H642" s="62"/>
      <c r="I642" s="60">
        <f t="shared" si="54"/>
        <v>0</v>
      </c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</row>
    <row r="643" spans="2:21" s="39" customFormat="1" ht="34.15" customHeight="1">
      <c r="B643" s="48" t="s">
        <v>1046</v>
      </c>
      <c r="C643" s="46" t="s">
        <v>1045</v>
      </c>
      <c r="D643" s="58" t="s">
        <v>625</v>
      </c>
      <c r="E643" s="58">
        <v>1</v>
      </c>
      <c r="F643" s="75">
        <v>1125</v>
      </c>
      <c r="G643" s="47">
        <f t="shared" si="53"/>
        <v>562.5</v>
      </c>
      <c r="H643" s="62"/>
      <c r="I643" s="60">
        <f t="shared" si="54"/>
        <v>0</v>
      </c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</row>
    <row r="644" spans="2:21" ht="34.15" hidden="1" customHeight="1">
      <c r="B644" s="48" t="s">
        <v>1047</v>
      </c>
      <c r="C644" s="46" t="s">
        <v>1048</v>
      </c>
      <c r="D644" s="58" t="s">
        <v>638</v>
      </c>
      <c r="E644" s="58">
        <v>1</v>
      </c>
      <c r="F644" s="75">
        <v>135</v>
      </c>
      <c r="G644" s="47">
        <f t="shared" si="53"/>
        <v>67.5</v>
      </c>
      <c r="H644" s="62"/>
      <c r="I644" s="60">
        <f t="shared" si="54"/>
        <v>0</v>
      </c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</row>
    <row r="645" spans="2:21" ht="34.15" customHeight="1">
      <c r="B645" s="48" t="s">
        <v>1049</v>
      </c>
      <c r="C645" s="46" t="s">
        <v>1050</v>
      </c>
      <c r="D645" s="58" t="s">
        <v>638</v>
      </c>
      <c r="E645" s="58">
        <v>1</v>
      </c>
      <c r="F645" s="75">
        <v>150</v>
      </c>
      <c r="G645" s="47">
        <f t="shared" si="53"/>
        <v>75</v>
      </c>
      <c r="H645" s="62"/>
      <c r="I645" s="60">
        <f t="shared" si="54"/>
        <v>0</v>
      </c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</row>
    <row r="646" spans="2:21" ht="34.15" hidden="1" customHeight="1">
      <c r="B646" s="48" t="s">
        <v>1051</v>
      </c>
      <c r="C646" s="46" t="s">
        <v>1050</v>
      </c>
      <c r="D646" s="58" t="s">
        <v>1052</v>
      </c>
      <c r="E646" s="58">
        <v>1</v>
      </c>
      <c r="F646" s="75">
        <v>135</v>
      </c>
      <c r="G646" s="47">
        <f>F646*0.5</f>
        <v>67.5</v>
      </c>
      <c r="H646" s="62"/>
      <c r="I646" s="60">
        <f>G646*H646</f>
        <v>0</v>
      </c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</row>
    <row r="647" spans="2:21" ht="34.15" customHeight="1">
      <c r="B647" s="48"/>
      <c r="C647" s="46" t="s">
        <v>1053</v>
      </c>
      <c r="D647" s="58" t="s">
        <v>1054</v>
      </c>
      <c r="E647" s="58">
        <v>1</v>
      </c>
      <c r="F647" s="75">
        <v>200</v>
      </c>
      <c r="G647" s="47">
        <f>F647*0.5</f>
        <v>100</v>
      </c>
      <c r="H647" s="62"/>
      <c r="I647" s="60">
        <f>G647*H647</f>
        <v>0</v>
      </c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</row>
    <row r="648" spans="2:21" ht="30" customHeight="1">
      <c r="B648" s="117" t="s">
        <v>1055</v>
      </c>
      <c r="C648" s="176"/>
      <c r="D648" s="176"/>
      <c r="E648" s="176"/>
      <c r="F648" s="176"/>
      <c r="G648" s="176"/>
      <c r="H648" s="176"/>
      <c r="I648" s="177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</row>
    <row r="649" spans="2:21" ht="35.450000000000003" customHeight="1">
      <c r="B649" s="48"/>
      <c r="C649" s="46" t="s">
        <v>1056</v>
      </c>
      <c r="D649" s="105" t="s">
        <v>262</v>
      </c>
      <c r="E649" s="58">
        <v>1</v>
      </c>
      <c r="F649" s="75">
        <v>130</v>
      </c>
      <c r="G649" s="47">
        <f t="shared" ref="G649:G654" si="55">F649*0.6</f>
        <v>78</v>
      </c>
      <c r="H649" s="62"/>
      <c r="I649" s="60">
        <f t="shared" ref="I649:I654" si="56">G649*H649</f>
        <v>0</v>
      </c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</row>
    <row r="650" spans="2:21" ht="37.15" customHeight="1">
      <c r="B650" s="48"/>
      <c r="C650" s="46" t="s">
        <v>1057</v>
      </c>
      <c r="D650" s="105" t="s">
        <v>262</v>
      </c>
      <c r="E650" s="58">
        <v>1</v>
      </c>
      <c r="F650" s="75">
        <v>130</v>
      </c>
      <c r="G650" s="47">
        <f t="shared" si="55"/>
        <v>78</v>
      </c>
      <c r="H650" s="62"/>
      <c r="I650" s="60">
        <f t="shared" si="56"/>
        <v>0</v>
      </c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</row>
    <row r="651" spans="2:21" ht="35.450000000000003" customHeight="1">
      <c r="B651" s="48"/>
      <c r="C651" s="46" t="s">
        <v>1058</v>
      </c>
      <c r="D651" s="105" t="s">
        <v>262</v>
      </c>
      <c r="E651" s="58">
        <v>1</v>
      </c>
      <c r="F651" s="75">
        <v>130</v>
      </c>
      <c r="G651" s="47">
        <f t="shared" si="55"/>
        <v>78</v>
      </c>
      <c r="H651" s="62"/>
      <c r="I651" s="60">
        <f t="shared" si="56"/>
        <v>0</v>
      </c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</row>
    <row r="652" spans="2:21" ht="35.450000000000003" customHeight="1">
      <c r="B652" s="48"/>
      <c r="C652" s="46" t="s">
        <v>1059</v>
      </c>
      <c r="D652" s="105" t="s">
        <v>262</v>
      </c>
      <c r="E652" s="58">
        <v>1</v>
      </c>
      <c r="F652" s="75">
        <v>130</v>
      </c>
      <c r="G652" s="47">
        <f t="shared" si="55"/>
        <v>78</v>
      </c>
      <c r="H652" s="62"/>
      <c r="I652" s="60">
        <f t="shared" si="56"/>
        <v>0</v>
      </c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</row>
    <row r="653" spans="2:21" ht="35.450000000000003" customHeight="1">
      <c r="B653" s="48"/>
      <c r="C653" s="46" t="s">
        <v>1060</v>
      </c>
      <c r="D653" s="105" t="s">
        <v>262</v>
      </c>
      <c r="E653" s="58">
        <v>1</v>
      </c>
      <c r="F653" s="75">
        <v>130</v>
      </c>
      <c r="G653" s="47">
        <f t="shared" si="55"/>
        <v>78</v>
      </c>
      <c r="H653" s="62"/>
      <c r="I653" s="60">
        <f t="shared" si="56"/>
        <v>0</v>
      </c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</row>
    <row r="654" spans="2:21" ht="34.15" customHeight="1">
      <c r="B654" s="48" t="s">
        <v>1061</v>
      </c>
      <c r="C654" s="46" t="s">
        <v>1062</v>
      </c>
      <c r="D654" s="58" t="s">
        <v>308</v>
      </c>
      <c r="E654" s="58">
        <v>1</v>
      </c>
      <c r="F654" s="75">
        <v>200</v>
      </c>
      <c r="G654" s="47">
        <f t="shared" si="55"/>
        <v>120</v>
      </c>
      <c r="H654" s="62"/>
      <c r="I654" s="60">
        <f t="shared" si="56"/>
        <v>0</v>
      </c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</row>
    <row r="655" spans="2:21" ht="34.15" customHeight="1">
      <c r="B655" s="48" t="s">
        <v>1063</v>
      </c>
      <c r="C655" s="46" t="s">
        <v>1064</v>
      </c>
      <c r="D655" s="58" t="s">
        <v>308</v>
      </c>
      <c r="E655" s="58">
        <v>1</v>
      </c>
      <c r="F655" s="75">
        <v>200</v>
      </c>
      <c r="G655" s="47">
        <f t="shared" ref="G655:G695" si="57">F655*0.6</f>
        <v>120</v>
      </c>
      <c r="H655" s="62"/>
      <c r="I655" s="60">
        <f t="shared" ref="I655:I695" si="58">G655*H655</f>
        <v>0</v>
      </c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</row>
    <row r="656" spans="2:21" ht="34.15" customHeight="1">
      <c r="B656" s="48" t="s">
        <v>1065</v>
      </c>
      <c r="C656" s="46" t="s">
        <v>1058</v>
      </c>
      <c r="D656" s="58" t="s">
        <v>308</v>
      </c>
      <c r="E656" s="58">
        <v>1</v>
      </c>
      <c r="F656" s="75">
        <v>200</v>
      </c>
      <c r="G656" s="47">
        <f t="shared" si="57"/>
        <v>120</v>
      </c>
      <c r="H656" s="62"/>
      <c r="I656" s="60">
        <f t="shared" si="58"/>
        <v>0</v>
      </c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</row>
    <row r="657" spans="2:21" ht="34.15" customHeight="1">
      <c r="B657" s="48" t="s">
        <v>1066</v>
      </c>
      <c r="C657" s="46" t="s">
        <v>1067</v>
      </c>
      <c r="D657" s="58" t="s">
        <v>308</v>
      </c>
      <c r="E657" s="58">
        <v>1</v>
      </c>
      <c r="F657" s="75">
        <v>200</v>
      </c>
      <c r="G657" s="47">
        <f t="shared" si="57"/>
        <v>120</v>
      </c>
      <c r="H657" s="62"/>
      <c r="I657" s="60">
        <f t="shared" si="58"/>
        <v>0</v>
      </c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</row>
    <row r="658" spans="2:21" ht="34.15" customHeight="1">
      <c r="B658" s="48"/>
      <c r="C658" s="46" t="s">
        <v>1068</v>
      </c>
      <c r="D658" s="58" t="s">
        <v>308</v>
      </c>
      <c r="E658" s="58">
        <v>1</v>
      </c>
      <c r="F658" s="75">
        <v>200</v>
      </c>
      <c r="G658" s="47">
        <f>F658*0.6</f>
        <v>120</v>
      </c>
      <c r="H658" s="62"/>
      <c r="I658" s="60">
        <f>G658*H658</f>
        <v>0</v>
      </c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</row>
    <row r="659" spans="2:21" ht="34.15" customHeight="1">
      <c r="B659" s="48" t="s">
        <v>1069</v>
      </c>
      <c r="C659" s="46" t="s">
        <v>1062</v>
      </c>
      <c r="D659" s="58" t="s">
        <v>1070</v>
      </c>
      <c r="E659" s="58">
        <v>1</v>
      </c>
      <c r="F659" s="75">
        <v>440</v>
      </c>
      <c r="G659" s="47">
        <f t="shared" si="57"/>
        <v>264</v>
      </c>
      <c r="H659" s="62"/>
      <c r="I659" s="60">
        <f t="shared" si="58"/>
        <v>0</v>
      </c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</row>
    <row r="660" spans="2:21" ht="34.15" customHeight="1">
      <c r="B660" s="48" t="s">
        <v>1071</v>
      </c>
      <c r="C660" s="46" t="s">
        <v>1064</v>
      </c>
      <c r="D660" s="58" t="s">
        <v>1070</v>
      </c>
      <c r="E660" s="58">
        <v>1</v>
      </c>
      <c r="F660" s="75">
        <v>440</v>
      </c>
      <c r="G660" s="47">
        <f t="shared" si="57"/>
        <v>264</v>
      </c>
      <c r="H660" s="62"/>
      <c r="I660" s="60">
        <f t="shared" si="58"/>
        <v>0</v>
      </c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</row>
    <row r="661" spans="2:21" ht="34.15" customHeight="1">
      <c r="B661" s="48" t="s">
        <v>1072</v>
      </c>
      <c r="C661" s="46" t="s">
        <v>1058</v>
      </c>
      <c r="D661" s="58" t="s">
        <v>1070</v>
      </c>
      <c r="E661" s="58">
        <v>1</v>
      </c>
      <c r="F661" s="75">
        <v>440</v>
      </c>
      <c r="G661" s="47">
        <f t="shared" si="57"/>
        <v>264</v>
      </c>
      <c r="H661" s="62"/>
      <c r="I661" s="60">
        <f t="shared" si="58"/>
        <v>0</v>
      </c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</row>
    <row r="662" spans="2:21" ht="34.15" customHeight="1">
      <c r="B662" s="48" t="s">
        <v>1073</v>
      </c>
      <c r="C662" s="46" t="s">
        <v>1067</v>
      </c>
      <c r="D662" s="58" t="s">
        <v>1070</v>
      </c>
      <c r="E662" s="58">
        <v>1</v>
      </c>
      <c r="F662" s="75">
        <v>440</v>
      </c>
      <c r="G662" s="47">
        <f t="shared" si="57"/>
        <v>264</v>
      </c>
      <c r="H662" s="62"/>
      <c r="I662" s="60">
        <f t="shared" si="58"/>
        <v>0</v>
      </c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</row>
    <row r="663" spans="2:21" ht="34.15" customHeight="1">
      <c r="B663" s="48"/>
      <c r="C663" s="46" t="s">
        <v>1068</v>
      </c>
      <c r="D663" s="58" t="s">
        <v>1070</v>
      </c>
      <c r="E663" s="58">
        <v>1</v>
      </c>
      <c r="F663" s="75">
        <v>440</v>
      </c>
      <c r="G663" s="47">
        <f>F663*0.6</f>
        <v>264</v>
      </c>
      <c r="H663" s="62"/>
      <c r="I663" s="60">
        <f>G663*H663</f>
        <v>0</v>
      </c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</row>
    <row r="664" spans="2:21" ht="34.15" customHeight="1">
      <c r="B664" s="48"/>
      <c r="C664" s="46" t="s">
        <v>1074</v>
      </c>
      <c r="D664" s="58" t="s">
        <v>1070</v>
      </c>
      <c r="E664" s="58">
        <v>1</v>
      </c>
      <c r="F664" s="75">
        <v>440</v>
      </c>
      <c r="G664" s="47">
        <f>F664*0.6</f>
        <v>264</v>
      </c>
      <c r="H664" s="62"/>
      <c r="I664" s="60">
        <f>G664*H664</f>
        <v>0</v>
      </c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</row>
    <row r="665" spans="2:21" ht="34.15" customHeight="1">
      <c r="B665" s="48" t="s">
        <v>1075</v>
      </c>
      <c r="C665" s="46" t="s">
        <v>1076</v>
      </c>
      <c r="D665" s="58" t="s">
        <v>1077</v>
      </c>
      <c r="E665" s="58">
        <v>1</v>
      </c>
      <c r="F665" s="75">
        <v>220</v>
      </c>
      <c r="G665" s="47">
        <f t="shared" si="57"/>
        <v>132</v>
      </c>
      <c r="H665" s="62"/>
      <c r="I665" s="60">
        <f t="shared" si="58"/>
        <v>0</v>
      </c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</row>
    <row r="666" spans="2:21" ht="34.15" customHeight="1">
      <c r="B666" s="48" t="s">
        <v>1078</v>
      </c>
      <c r="C666" s="46" t="s">
        <v>1079</v>
      </c>
      <c r="D666" s="58" t="s">
        <v>1080</v>
      </c>
      <c r="E666" s="58">
        <v>1</v>
      </c>
      <c r="F666" s="75">
        <v>480</v>
      </c>
      <c r="G666" s="47">
        <f t="shared" si="57"/>
        <v>288</v>
      </c>
      <c r="H666" s="62"/>
      <c r="I666" s="60">
        <f t="shared" si="58"/>
        <v>0</v>
      </c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</row>
    <row r="667" spans="2:21" ht="100.9" customHeight="1">
      <c r="B667" s="48"/>
      <c r="C667" s="46" t="s">
        <v>1081</v>
      </c>
      <c r="D667" s="58" t="s">
        <v>308</v>
      </c>
      <c r="E667" s="58">
        <v>1</v>
      </c>
      <c r="F667" s="75">
        <v>150</v>
      </c>
      <c r="G667" s="47">
        <f t="shared" si="57"/>
        <v>90</v>
      </c>
      <c r="H667" s="62"/>
      <c r="I667" s="60">
        <f t="shared" si="58"/>
        <v>0</v>
      </c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</row>
    <row r="668" spans="2:21" ht="100.9" customHeight="1">
      <c r="B668" s="48"/>
      <c r="C668" s="46" t="s">
        <v>1082</v>
      </c>
      <c r="D668" s="105" t="s">
        <v>262</v>
      </c>
      <c r="E668" s="58">
        <v>1</v>
      </c>
      <c r="F668" s="75">
        <v>100</v>
      </c>
      <c r="G668" s="47">
        <f>F668*0.6</f>
        <v>60</v>
      </c>
      <c r="H668" s="62"/>
      <c r="I668" s="60">
        <f>G668*H668</f>
        <v>0</v>
      </c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</row>
    <row r="669" spans="2:21" ht="100.9" customHeight="1">
      <c r="B669" s="48"/>
      <c r="C669" s="46" t="s">
        <v>1083</v>
      </c>
      <c r="D669" s="58" t="s">
        <v>308</v>
      </c>
      <c r="E669" s="58">
        <v>1</v>
      </c>
      <c r="F669" s="75">
        <v>150</v>
      </c>
      <c r="G669" s="47">
        <f>F669*0.6</f>
        <v>90</v>
      </c>
      <c r="H669" s="62"/>
      <c r="I669" s="60">
        <f>G669*H669</f>
        <v>0</v>
      </c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</row>
    <row r="670" spans="2:21" ht="100.9" customHeight="1">
      <c r="B670" s="48"/>
      <c r="C670" s="46" t="s">
        <v>1083</v>
      </c>
      <c r="D670" s="105" t="s">
        <v>262</v>
      </c>
      <c r="E670" s="58">
        <v>1</v>
      </c>
      <c r="F670" s="75">
        <v>100</v>
      </c>
      <c r="G670" s="47">
        <f>F670*0.6</f>
        <v>60</v>
      </c>
      <c r="H670" s="62"/>
      <c r="I670" s="60">
        <f>G670*H670</f>
        <v>0</v>
      </c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</row>
    <row r="671" spans="2:21" ht="100.9" customHeight="1">
      <c r="B671" s="48"/>
      <c r="C671" s="53" t="s">
        <v>1084</v>
      </c>
      <c r="D671" s="105" t="s">
        <v>262</v>
      </c>
      <c r="E671" s="58">
        <v>1</v>
      </c>
      <c r="F671" s="75">
        <v>150</v>
      </c>
      <c r="G671" s="47">
        <f>F671*0.6</f>
        <v>90</v>
      </c>
      <c r="H671" s="62"/>
      <c r="I671" s="60">
        <f>G671*H671</f>
        <v>0</v>
      </c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</row>
    <row r="672" spans="2:21" ht="100.9" customHeight="1">
      <c r="B672" s="48"/>
      <c r="C672" s="53" t="s">
        <v>1085</v>
      </c>
      <c r="D672" s="105" t="s">
        <v>308</v>
      </c>
      <c r="E672" s="58">
        <v>1</v>
      </c>
      <c r="F672" s="75">
        <v>210</v>
      </c>
      <c r="G672" s="47">
        <f>F672*0.6</f>
        <v>126</v>
      </c>
      <c r="H672" s="62"/>
      <c r="I672" s="60">
        <f>G672*H672</f>
        <v>0</v>
      </c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</row>
    <row r="673" spans="2:21" ht="34.15" customHeight="1">
      <c r="B673" s="48" t="s">
        <v>1086</v>
      </c>
      <c r="C673" s="46" t="s">
        <v>1087</v>
      </c>
      <c r="D673" s="58" t="s">
        <v>308</v>
      </c>
      <c r="E673" s="58">
        <v>1</v>
      </c>
      <c r="F673" s="75">
        <v>110</v>
      </c>
      <c r="G673" s="47">
        <f t="shared" si="57"/>
        <v>66</v>
      </c>
      <c r="H673" s="62"/>
      <c r="I673" s="60">
        <f t="shared" si="58"/>
        <v>0</v>
      </c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</row>
    <row r="674" spans="2:21" ht="34.15" customHeight="1">
      <c r="B674" s="48" t="s">
        <v>1088</v>
      </c>
      <c r="C674" s="46" t="s">
        <v>1089</v>
      </c>
      <c r="D674" s="58" t="s">
        <v>308</v>
      </c>
      <c r="E674" s="58">
        <v>1</v>
      </c>
      <c r="F674" s="75">
        <v>110</v>
      </c>
      <c r="G674" s="47">
        <f t="shared" si="57"/>
        <v>66</v>
      </c>
      <c r="H674" s="62"/>
      <c r="I674" s="60">
        <f t="shared" si="58"/>
        <v>0</v>
      </c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</row>
    <row r="675" spans="2:21" ht="34.15" hidden="1" customHeight="1">
      <c r="B675" s="48" t="s">
        <v>1090</v>
      </c>
      <c r="C675" s="46" t="s">
        <v>1089</v>
      </c>
      <c r="D675" s="58" t="s">
        <v>1091</v>
      </c>
      <c r="E675" s="58">
        <v>1</v>
      </c>
      <c r="F675" s="75">
        <v>110</v>
      </c>
      <c r="G675" s="47">
        <f>F675*0.6</f>
        <v>66</v>
      </c>
      <c r="H675" s="62"/>
      <c r="I675" s="60">
        <f>G675*H675</f>
        <v>0</v>
      </c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</row>
    <row r="676" spans="2:21" ht="34.15" customHeight="1">
      <c r="B676" s="48" t="s">
        <v>1092</v>
      </c>
      <c r="C676" s="46" t="s">
        <v>1093</v>
      </c>
      <c r="D676" s="58" t="s">
        <v>308</v>
      </c>
      <c r="E676" s="58">
        <v>1</v>
      </c>
      <c r="F676" s="75">
        <v>220</v>
      </c>
      <c r="G676" s="47">
        <f t="shared" si="57"/>
        <v>132</v>
      </c>
      <c r="H676" s="62"/>
      <c r="I676" s="60">
        <f t="shared" si="58"/>
        <v>0</v>
      </c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</row>
    <row r="677" spans="2:21" ht="34.15" customHeight="1">
      <c r="B677" s="48"/>
      <c r="C677" s="46" t="s">
        <v>1094</v>
      </c>
      <c r="D677" s="58" t="s">
        <v>262</v>
      </c>
      <c r="E677" s="58">
        <v>1</v>
      </c>
      <c r="F677" s="75">
        <v>145</v>
      </c>
      <c r="G677" s="47">
        <f>F677*0.6</f>
        <v>87</v>
      </c>
      <c r="H677" s="62"/>
      <c r="I677" s="60">
        <f>G677*H677</f>
        <v>0</v>
      </c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</row>
    <row r="678" spans="2:21" ht="34.15" customHeight="1">
      <c r="B678" s="48" t="s">
        <v>1095</v>
      </c>
      <c r="C678" s="46" t="s">
        <v>1096</v>
      </c>
      <c r="D678" s="58" t="s">
        <v>308</v>
      </c>
      <c r="E678" s="58">
        <v>1</v>
      </c>
      <c r="F678" s="75">
        <v>200</v>
      </c>
      <c r="G678" s="47">
        <f t="shared" si="57"/>
        <v>120</v>
      </c>
      <c r="H678" s="62"/>
      <c r="I678" s="60">
        <f t="shared" si="58"/>
        <v>0</v>
      </c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</row>
    <row r="679" spans="2:21" ht="34.15" customHeight="1">
      <c r="B679" s="48"/>
      <c r="C679" s="46" t="s">
        <v>1096</v>
      </c>
      <c r="D679" s="58" t="s">
        <v>262</v>
      </c>
      <c r="E679" s="58">
        <v>1</v>
      </c>
      <c r="F679" s="75">
        <v>130</v>
      </c>
      <c r="G679" s="47">
        <f>F679*0.6</f>
        <v>78</v>
      </c>
      <c r="H679" s="62"/>
      <c r="I679" s="60">
        <f>G679*H679</f>
        <v>0</v>
      </c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</row>
    <row r="680" spans="2:21" ht="36" customHeight="1">
      <c r="B680" s="56" t="s">
        <v>1097</v>
      </c>
      <c r="C680" s="53" t="s">
        <v>1098</v>
      </c>
      <c r="D680" s="58" t="s">
        <v>308</v>
      </c>
      <c r="E680" s="58">
        <v>1</v>
      </c>
      <c r="F680" s="75">
        <v>200</v>
      </c>
      <c r="G680" s="47">
        <f t="shared" si="57"/>
        <v>120</v>
      </c>
      <c r="H680" s="62"/>
      <c r="I680" s="60">
        <f t="shared" si="58"/>
        <v>0</v>
      </c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</row>
    <row r="681" spans="2:21" ht="36" customHeight="1">
      <c r="B681" s="56"/>
      <c r="C681" s="53" t="s">
        <v>1099</v>
      </c>
      <c r="D681" s="58" t="s">
        <v>262</v>
      </c>
      <c r="E681" s="58">
        <v>1</v>
      </c>
      <c r="F681" s="75">
        <v>130</v>
      </c>
      <c r="G681" s="47">
        <f>F681*0.6</f>
        <v>78</v>
      </c>
      <c r="H681" s="62"/>
      <c r="I681" s="60">
        <f>G681*H681</f>
        <v>0</v>
      </c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</row>
    <row r="682" spans="2:21" ht="34.15" customHeight="1">
      <c r="B682" s="48" t="s">
        <v>1100</v>
      </c>
      <c r="C682" s="46" t="s">
        <v>1101</v>
      </c>
      <c r="D682" s="58" t="s">
        <v>308</v>
      </c>
      <c r="E682" s="58">
        <v>1</v>
      </c>
      <c r="F682" s="75">
        <v>200</v>
      </c>
      <c r="G682" s="47">
        <f t="shared" si="57"/>
        <v>120</v>
      </c>
      <c r="H682" s="62"/>
      <c r="I682" s="60">
        <f t="shared" si="58"/>
        <v>0</v>
      </c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</row>
    <row r="683" spans="2:21" ht="34.15" customHeight="1">
      <c r="B683" s="48"/>
      <c r="C683" s="46" t="s">
        <v>1101</v>
      </c>
      <c r="D683" s="58" t="s">
        <v>262</v>
      </c>
      <c r="E683" s="58">
        <v>1</v>
      </c>
      <c r="F683" s="75">
        <v>130</v>
      </c>
      <c r="G683" s="47">
        <f>F683*0.6</f>
        <v>78</v>
      </c>
      <c r="H683" s="62"/>
      <c r="I683" s="60">
        <f>G683*H683</f>
        <v>0</v>
      </c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</row>
    <row r="684" spans="2:21" s="4" customFormat="1" ht="34.15" customHeight="1">
      <c r="B684" s="48" t="s">
        <v>1102</v>
      </c>
      <c r="C684" s="46" t="s">
        <v>1103</v>
      </c>
      <c r="D684" s="58" t="s">
        <v>308</v>
      </c>
      <c r="E684" s="58">
        <v>1</v>
      </c>
      <c r="F684" s="75">
        <v>220</v>
      </c>
      <c r="G684" s="47">
        <f t="shared" si="57"/>
        <v>132</v>
      </c>
      <c r="H684" s="62"/>
      <c r="I684" s="60">
        <f t="shared" si="58"/>
        <v>0</v>
      </c>
    </row>
    <row r="685" spans="2:21" s="4" customFormat="1" ht="34.15" customHeight="1">
      <c r="B685" s="48"/>
      <c r="C685" s="46" t="s">
        <v>1103</v>
      </c>
      <c r="D685" s="58" t="s">
        <v>262</v>
      </c>
      <c r="E685" s="58">
        <v>1</v>
      </c>
      <c r="F685" s="75">
        <v>145</v>
      </c>
      <c r="G685" s="47">
        <f>F685*0.6</f>
        <v>87</v>
      </c>
      <c r="H685" s="62"/>
      <c r="I685" s="60">
        <f>G685*H685</f>
        <v>0</v>
      </c>
    </row>
    <row r="686" spans="2:21" s="39" customFormat="1" ht="43.15" customHeight="1">
      <c r="B686" s="48" t="s">
        <v>1104</v>
      </c>
      <c r="C686" s="40" t="s">
        <v>1105</v>
      </c>
      <c r="D686" s="58" t="s">
        <v>308</v>
      </c>
      <c r="E686" s="58">
        <v>1</v>
      </c>
      <c r="F686" s="75">
        <v>220</v>
      </c>
      <c r="G686" s="47">
        <f t="shared" si="57"/>
        <v>132</v>
      </c>
      <c r="H686" s="62"/>
      <c r="I686" s="60">
        <f t="shared" si="58"/>
        <v>0</v>
      </c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</row>
    <row r="687" spans="2:21" s="39" customFormat="1" ht="34.15" hidden="1" customHeight="1">
      <c r="B687" s="48" t="s">
        <v>1106</v>
      </c>
      <c r="C687" s="40" t="s">
        <v>1107</v>
      </c>
      <c r="D687" s="58" t="s">
        <v>1091</v>
      </c>
      <c r="E687" s="58">
        <v>1</v>
      </c>
      <c r="F687" s="75">
        <v>200</v>
      </c>
      <c r="G687" s="47">
        <f>F687*0.6</f>
        <v>120</v>
      </c>
      <c r="H687" s="62"/>
      <c r="I687" s="60">
        <f>G687*H687</f>
        <v>0</v>
      </c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</row>
    <row r="688" spans="2:21" s="45" customFormat="1" ht="42" customHeight="1">
      <c r="B688" s="48"/>
      <c r="C688" s="40" t="s">
        <v>1105</v>
      </c>
      <c r="D688" s="58" t="s">
        <v>262</v>
      </c>
      <c r="E688" s="58">
        <v>1</v>
      </c>
      <c r="F688" s="75">
        <v>145</v>
      </c>
      <c r="G688" s="47">
        <f>F688*0.6</f>
        <v>87</v>
      </c>
      <c r="H688" s="62"/>
      <c r="I688" s="60">
        <f>G688*H688</f>
        <v>0</v>
      </c>
    </row>
    <row r="689" spans="2:21" s="45" customFormat="1" ht="102" customHeight="1">
      <c r="B689" s="48"/>
      <c r="C689" s="46" t="s">
        <v>1108</v>
      </c>
      <c r="D689" s="58" t="s">
        <v>308</v>
      </c>
      <c r="E689" s="58">
        <v>1</v>
      </c>
      <c r="F689" s="75">
        <v>220</v>
      </c>
      <c r="G689" s="47">
        <f>F689*0.6</f>
        <v>132</v>
      </c>
      <c r="H689" s="62"/>
      <c r="I689" s="60">
        <f>G689*H689</f>
        <v>0</v>
      </c>
    </row>
    <row r="690" spans="2:21" s="45" customFormat="1" ht="102" customHeight="1">
      <c r="B690" s="48"/>
      <c r="C690" s="46" t="s">
        <v>1108</v>
      </c>
      <c r="D690" s="58" t="s">
        <v>262</v>
      </c>
      <c r="E690" s="58">
        <v>1</v>
      </c>
      <c r="F690" s="75">
        <v>145</v>
      </c>
      <c r="G690" s="47">
        <f>F690*0.6</f>
        <v>87</v>
      </c>
      <c r="H690" s="62"/>
      <c r="I690" s="60">
        <f>G690*H690</f>
        <v>0</v>
      </c>
    </row>
    <row r="691" spans="2:21" s="39" customFormat="1" ht="34.15" customHeight="1">
      <c r="B691" s="48" t="s">
        <v>1109</v>
      </c>
      <c r="C691" s="46" t="s">
        <v>1110</v>
      </c>
      <c r="D691" s="58" t="s">
        <v>308</v>
      </c>
      <c r="E691" s="58">
        <v>1</v>
      </c>
      <c r="F691" s="75">
        <v>220</v>
      </c>
      <c r="G691" s="47">
        <f t="shared" si="57"/>
        <v>132</v>
      </c>
      <c r="H691" s="62"/>
      <c r="I691" s="60">
        <f t="shared" si="58"/>
        <v>0</v>
      </c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</row>
    <row r="692" spans="2:21" s="45" customFormat="1" ht="40.15" customHeight="1">
      <c r="B692" s="48"/>
      <c r="C692" s="57" t="s">
        <v>1111</v>
      </c>
      <c r="D692" s="58" t="s">
        <v>1112</v>
      </c>
      <c r="E692" s="58">
        <v>1</v>
      </c>
      <c r="F692" s="75">
        <v>110</v>
      </c>
      <c r="G692" s="47">
        <f t="shared" si="57"/>
        <v>66</v>
      </c>
      <c r="H692" s="62"/>
      <c r="I692" s="60">
        <f t="shared" si="58"/>
        <v>0</v>
      </c>
    </row>
    <row r="693" spans="2:21" ht="34.15" customHeight="1">
      <c r="B693" s="54" t="s">
        <v>1113</v>
      </c>
      <c r="C693" s="46" t="s">
        <v>1114</v>
      </c>
      <c r="D693" s="58" t="s">
        <v>1115</v>
      </c>
      <c r="E693" s="58">
        <v>1</v>
      </c>
      <c r="F693" s="75">
        <v>40</v>
      </c>
      <c r="G693" s="47">
        <f t="shared" si="57"/>
        <v>24</v>
      </c>
      <c r="H693" s="62"/>
      <c r="I693" s="60">
        <f t="shared" si="58"/>
        <v>0</v>
      </c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</row>
    <row r="694" spans="2:21" ht="36.6" hidden="1" customHeight="1">
      <c r="B694" s="48" t="s">
        <v>1116</v>
      </c>
      <c r="C694" s="57" t="s">
        <v>1117</v>
      </c>
      <c r="D694" s="58" t="s">
        <v>1112</v>
      </c>
      <c r="E694" s="58">
        <v>1</v>
      </c>
      <c r="F694" s="75">
        <v>240</v>
      </c>
      <c r="G694" s="47">
        <f t="shared" si="57"/>
        <v>144</v>
      </c>
      <c r="H694" s="65"/>
      <c r="I694" s="60">
        <f t="shared" si="58"/>
        <v>0</v>
      </c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</row>
    <row r="695" spans="2:21" s="2" customFormat="1" ht="34.15" hidden="1" customHeight="1">
      <c r="B695" s="48" t="s">
        <v>1118</v>
      </c>
      <c r="C695" s="46" t="s">
        <v>1119</v>
      </c>
      <c r="D695" s="58" t="s">
        <v>1112</v>
      </c>
      <c r="E695" s="58">
        <v>1</v>
      </c>
      <c r="F695" s="75">
        <v>240</v>
      </c>
      <c r="G695" s="47">
        <f t="shared" si="57"/>
        <v>144</v>
      </c>
      <c r="H695" s="62"/>
      <c r="I695" s="60">
        <f t="shared" si="58"/>
        <v>0</v>
      </c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</row>
    <row r="696" spans="2:21" ht="28.9" customHeight="1">
      <c r="B696" s="181" t="s">
        <v>1120</v>
      </c>
      <c r="C696" s="182"/>
      <c r="D696" s="182"/>
      <c r="E696" s="182"/>
      <c r="F696" s="182"/>
      <c r="G696" s="182"/>
      <c r="H696" s="182"/>
      <c r="I696" s="183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</row>
    <row r="697" spans="2:21" ht="27" customHeight="1">
      <c r="B697" s="184" t="s">
        <v>1121</v>
      </c>
      <c r="C697" s="170"/>
      <c r="D697" s="170"/>
      <c r="E697" s="170"/>
      <c r="F697" s="170"/>
      <c r="G697" s="170"/>
      <c r="H697" s="170"/>
      <c r="I697" s="171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</row>
    <row r="698" spans="2:21" ht="34.15" customHeight="1">
      <c r="B698" s="48" t="s">
        <v>1122</v>
      </c>
      <c r="C698" s="46" t="s">
        <v>1123</v>
      </c>
      <c r="D698" s="58" t="s">
        <v>1124</v>
      </c>
      <c r="E698" s="58">
        <v>1</v>
      </c>
      <c r="F698" s="75">
        <v>460</v>
      </c>
      <c r="G698" s="47">
        <f>F698*0.6</f>
        <v>276</v>
      </c>
      <c r="H698" s="62"/>
      <c r="I698" s="60">
        <f>G698*H698</f>
        <v>0</v>
      </c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</row>
    <row r="699" spans="2:21" ht="34.15" customHeight="1">
      <c r="B699" s="48" t="s">
        <v>1125</v>
      </c>
      <c r="C699" s="46" t="s">
        <v>1126</v>
      </c>
      <c r="D699" s="58" t="s">
        <v>1127</v>
      </c>
      <c r="E699" s="58">
        <v>1</v>
      </c>
      <c r="F699" s="75">
        <v>460</v>
      </c>
      <c r="G699" s="47">
        <f t="shared" ref="G699:G709" si="59">F699*0.6</f>
        <v>276</v>
      </c>
      <c r="H699" s="62"/>
      <c r="I699" s="60">
        <f t="shared" ref="I699:I709" si="60">G699*H699</f>
        <v>0</v>
      </c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</row>
    <row r="700" spans="2:21" ht="52.15" hidden="1" customHeight="1">
      <c r="B700" s="48" t="s">
        <v>1128</v>
      </c>
      <c r="C700" s="46" t="s">
        <v>1126</v>
      </c>
      <c r="D700" s="58" t="s">
        <v>1129</v>
      </c>
      <c r="E700" s="58">
        <v>1</v>
      </c>
      <c r="F700" s="75">
        <v>850</v>
      </c>
      <c r="G700" s="47">
        <f t="shared" si="59"/>
        <v>510</v>
      </c>
      <c r="H700" s="62"/>
      <c r="I700" s="60">
        <f t="shared" si="60"/>
        <v>0</v>
      </c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</row>
    <row r="701" spans="2:21" ht="34.15" customHeight="1">
      <c r="B701" s="48" t="s">
        <v>1130</v>
      </c>
      <c r="C701" s="46" t="s">
        <v>1131</v>
      </c>
      <c r="D701" s="58" t="s">
        <v>1124</v>
      </c>
      <c r="E701" s="58">
        <v>1</v>
      </c>
      <c r="F701" s="75">
        <v>530</v>
      </c>
      <c r="G701" s="47">
        <f t="shared" si="59"/>
        <v>318</v>
      </c>
      <c r="H701" s="62"/>
      <c r="I701" s="60">
        <f t="shared" si="60"/>
        <v>0</v>
      </c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</row>
    <row r="702" spans="2:21" ht="34.15" hidden="1" customHeight="1">
      <c r="B702" s="48" t="s">
        <v>1132</v>
      </c>
      <c r="C702" s="46" t="s">
        <v>1133</v>
      </c>
      <c r="D702" s="58" t="s">
        <v>1124</v>
      </c>
      <c r="E702" s="58">
        <v>1</v>
      </c>
      <c r="F702" s="75">
        <v>600</v>
      </c>
      <c r="G702" s="47">
        <f t="shared" si="59"/>
        <v>360</v>
      </c>
      <c r="H702" s="62"/>
      <c r="I702" s="60">
        <f t="shared" si="60"/>
        <v>0</v>
      </c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</row>
    <row r="703" spans="2:21" ht="34.15" customHeight="1">
      <c r="B703" s="48" t="s">
        <v>1134</v>
      </c>
      <c r="C703" s="46" t="s">
        <v>1133</v>
      </c>
      <c r="D703" s="58" t="s">
        <v>1129</v>
      </c>
      <c r="E703" s="58">
        <v>1</v>
      </c>
      <c r="F703" s="75">
        <v>1100</v>
      </c>
      <c r="G703" s="47">
        <f t="shared" si="59"/>
        <v>660</v>
      </c>
      <c r="H703" s="62"/>
      <c r="I703" s="60">
        <f t="shared" si="60"/>
        <v>0</v>
      </c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</row>
    <row r="704" spans="2:21" ht="39.6" customHeight="1">
      <c r="B704" s="48" t="s">
        <v>1135</v>
      </c>
      <c r="C704" s="46" t="s">
        <v>1136</v>
      </c>
      <c r="D704" s="58" t="s">
        <v>1124</v>
      </c>
      <c r="E704" s="58">
        <v>1</v>
      </c>
      <c r="F704" s="75">
        <v>750</v>
      </c>
      <c r="G704" s="47">
        <f t="shared" si="59"/>
        <v>450</v>
      </c>
      <c r="H704" s="62"/>
      <c r="I704" s="60">
        <f t="shared" si="60"/>
        <v>0</v>
      </c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</row>
    <row r="705" spans="2:21" ht="34.15" customHeight="1">
      <c r="B705" s="48" t="s">
        <v>1137</v>
      </c>
      <c r="C705" s="46" t="s">
        <v>1136</v>
      </c>
      <c r="D705" s="58" t="s">
        <v>1129</v>
      </c>
      <c r="E705" s="58">
        <v>1</v>
      </c>
      <c r="F705" s="75">
        <v>1350</v>
      </c>
      <c r="G705" s="47">
        <f t="shared" si="59"/>
        <v>810</v>
      </c>
      <c r="H705" s="62"/>
      <c r="I705" s="60">
        <f t="shared" si="60"/>
        <v>0</v>
      </c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</row>
    <row r="706" spans="2:21" ht="37.9" hidden="1" customHeight="1">
      <c r="B706" s="6" t="s">
        <v>1138</v>
      </c>
      <c r="C706" s="53" t="s">
        <v>1139</v>
      </c>
      <c r="D706" s="58" t="s">
        <v>1124</v>
      </c>
      <c r="E706" s="58">
        <v>1</v>
      </c>
      <c r="F706" s="75">
        <v>530</v>
      </c>
      <c r="G706" s="47">
        <f t="shared" si="59"/>
        <v>318</v>
      </c>
      <c r="H706" s="62"/>
      <c r="I706" s="60">
        <f t="shared" si="60"/>
        <v>0</v>
      </c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</row>
    <row r="707" spans="2:21" ht="39" customHeight="1">
      <c r="B707" s="6" t="s">
        <v>1140</v>
      </c>
      <c r="C707" s="53" t="s">
        <v>1141</v>
      </c>
      <c r="D707" s="58" t="s">
        <v>1142</v>
      </c>
      <c r="E707" s="58">
        <v>1</v>
      </c>
      <c r="F707" s="75">
        <v>250</v>
      </c>
      <c r="G707" s="47">
        <f t="shared" si="59"/>
        <v>150</v>
      </c>
      <c r="H707" s="62"/>
      <c r="I707" s="60">
        <f t="shared" si="60"/>
        <v>0</v>
      </c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</row>
    <row r="708" spans="2:21" ht="36.6" customHeight="1">
      <c r="B708" s="6" t="s">
        <v>1143</v>
      </c>
      <c r="C708" s="53" t="s">
        <v>1144</v>
      </c>
      <c r="D708" s="58" t="s">
        <v>1142</v>
      </c>
      <c r="E708" s="58">
        <v>1</v>
      </c>
      <c r="F708" s="75">
        <v>250</v>
      </c>
      <c r="G708" s="47">
        <f t="shared" si="59"/>
        <v>150</v>
      </c>
      <c r="H708" s="62"/>
      <c r="I708" s="60">
        <f t="shared" si="60"/>
        <v>0</v>
      </c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</row>
    <row r="709" spans="2:21" ht="34.15" customHeight="1">
      <c r="B709" s="7" t="s">
        <v>1145</v>
      </c>
      <c r="C709" s="46" t="s">
        <v>1146</v>
      </c>
      <c r="D709" s="58" t="s">
        <v>1124</v>
      </c>
      <c r="E709" s="58">
        <v>1</v>
      </c>
      <c r="F709" s="75">
        <v>960</v>
      </c>
      <c r="G709" s="47">
        <f t="shared" si="59"/>
        <v>576</v>
      </c>
      <c r="H709" s="62"/>
      <c r="I709" s="60">
        <f t="shared" si="60"/>
        <v>0</v>
      </c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</row>
    <row r="710" spans="2:21" ht="36.6" hidden="1" customHeight="1">
      <c r="B710" s="7"/>
      <c r="C710" s="97" t="s">
        <v>1147</v>
      </c>
      <c r="D710" s="58" t="s">
        <v>1124</v>
      </c>
      <c r="E710" s="58">
        <v>1</v>
      </c>
      <c r="F710" s="75">
        <v>530</v>
      </c>
      <c r="G710" s="47">
        <f>F710*0.6</f>
        <v>318</v>
      </c>
      <c r="H710" s="62"/>
      <c r="I710" s="60">
        <f>G710*H710</f>
        <v>0</v>
      </c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</row>
    <row r="711" spans="2:21" ht="36.6" hidden="1" customHeight="1">
      <c r="B711" s="7"/>
      <c r="C711" s="97" t="s">
        <v>1148</v>
      </c>
      <c r="D711" s="58" t="s">
        <v>1124</v>
      </c>
      <c r="E711" s="58">
        <v>1</v>
      </c>
      <c r="F711" s="75">
        <v>530</v>
      </c>
      <c r="G711" s="47">
        <f>F711*0.6</f>
        <v>318</v>
      </c>
      <c r="H711" s="62"/>
      <c r="I711" s="60">
        <f>G711*H711</f>
        <v>0</v>
      </c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</row>
    <row r="712" spans="2:21" ht="37.9" hidden="1" customHeight="1">
      <c r="B712" s="7"/>
      <c r="C712" s="97" t="s">
        <v>1149</v>
      </c>
      <c r="D712" s="58" t="s">
        <v>1124</v>
      </c>
      <c r="E712" s="58">
        <v>1</v>
      </c>
      <c r="F712" s="75">
        <v>530</v>
      </c>
      <c r="G712" s="47">
        <f>F712*0.6</f>
        <v>318</v>
      </c>
      <c r="H712" s="62"/>
      <c r="I712" s="60">
        <f>G712*H712</f>
        <v>0</v>
      </c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</row>
    <row r="713" spans="2:21" ht="25.9" customHeight="1">
      <c r="B713" s="163" t="s">
        <v>1150</v>
      </c>
      <c r="C713" s="164"/>
      <c r="D713" s="164"/>
      <c r="E713" s="164"/>
      <c r="F713" s="164"/>
      <c r="G713" s="164"/>
      <c r="H713" s="164"/>
      <c r="I713" s="16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</row>
    <row r="714" spans="2:21" ht="37.9" customHeight="1">
      <c r="B714" s="7" t="s">
        <v>1151</v>
      </c>
      <c r="C714" s="46" t="s">
        <v>1152</v>
      </c>
      <c r="D714" s="58" t="s">
        <v>1153</v>
      </c>
      <c r="E714" s="58">
        <v>1</v>
      </c>
      <c r="F714" s="75">
        <v>140</v>
      </c>
      <c r="G714" s="47">
        <f>F714*0.6</f>
        <v>84</v>
      </c>
      <c r="H714" s="62"/>
      <c r="I714" s="60">
        <f>G714*H714</f>
        <v>0</v>
      </c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</row>
    <row r="715" spans="2:21" ht="27" customHeight="1">
      <c r="B715" s="163" t="s">
        <v>1154</v>
      </c>
      <c r="C715" s="164"/>
      <c r="D715" s="164"/>
      <c r="E715" s="164"/>
      <c r="F715" s="164"/>
      <c r="G715" s="164"/>
      <c r="H715" s="164"/>
      <c r="I715" s="16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</row>
    <row r="716" spans="2:21" ht="34.15" customHeight="1">
      <c r="B716" s="48" t="s">
        <v>1155</v>
      </c>
      <c r="C716" s="46" t="s">
        <v>1156</v>
      </c>
      <c r="D716" s="58" t="s">
        <v>1124</v>
      </c>
      <c r="E716" s="58">
        <v>1</v>
      </c>
      <c r="F716" s="75">
        <v>530</v>
      </c>
      <c r="G716" s="47">
        <f>F716*0.6</f>
        <v>318</v>
      </c>
      <c r="H716" s="62"/>
      <c r="I716" s="47">
        <f>G716*H716</f>
        <v>0</v>
      </c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</row>
    <row r="717" spans="2:21" ht="34.15" customHeight="1">
      <c r="B717" s="48" t="s">
        <v>1157</v>
      </c>
      <c r="C717" s="46" t="s">
        <v>1158</v>
      </c>
      <c r="D717" s="58" t="s">
        <v>1129</v>
      </c>
      <c r="E717" s="58">
        <v>1</v>
      </c>
      <c r="F717" s="75">
        <v>1100</v>
      </c>
      <c r="G717" s="47">
        <f>F717*0.6</f>
        <v>660</v>
      </c>
      <c r="H717" s="62"/>
      <c r="I717" s="47">
        <f>G717*H717</f>
        <v>0</v>
      </c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</row>
    <row r="718" spans="2:21" ht="34.15" customHeight="1">
      <c r="B718" s="48" t="s">
        <v>1159</v>
      </c>
      <c r="C718" s="46" t="s">
        <v>1158</v>
      </c>
      <c r="D718" s="58" t="s">
        <v>1124</v>
      </c>
      <c r="E718" s="58">
        <v>1</v>
      </c>
      <c r="F718" s="75">
        <v>600</v>
      </c>
      <c r="G718" s="47">
        <f>F718*0.6</f>
        <v>360</v>
      </c>
      <c r="H718" s="62"/>
      <c r="I718" s="47">
        <f>G718*H718</f>
        <v>0</v>
      </c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</row>
    <row r="719" spans="2:21" ht="34.15" customHeight="1">
      <c r="B719" s="48" t="s">
        <v>1160</v>
      </c>
      <c r="C719" s="46" t="s">
        <v>1161</v>
      </c>
      <c r="D719" s="58" t="s">
        <v>1124</v>
      </c>
      <c r="E719" s="58">
        <v>1</v>
      </c>
      <c r="F719" s="75">
        <v>750</v>
      </c>
      <c r="G719" s="47">
        <f>F719*0.6</f>
        <v>450</v>
      </c>
      <c r="H719" s="62"/>
      <c r="I719" s="47">
        <f>G719*H719</f>
        <v>0</v>
      </c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</row>
    <row r="720" spans="2:21" ht="34.15" customHeight="1">
      <c r="B720" s="48" t="s">
        <v>1162</v>
      </c>
      <c r="C720" s="46" t="s">
        <v>1161</v>
      </c>
      <c r="D720" s="58" t="s">
        <v>1129</v>
      </c>
      <c r="E720" s="58">
        <v>1</v>
      </c>
      <c r="F720" s="75">
        <v>1350</v>
      </c>
      <c r="G720" s="47">
        <f>F720*0.6</f>
        <v>810</v>
      </c>
      <c r="H720" s="62"/>
      <c r="I720" s="47">
        <f>G720*H720</f>
        <v>0</v>
      </c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</row>
    <row r="721" spans="2:21" ht="34.15" hidden="1" customHeight="1">
      <c r="B721" s="48" t="s">
        <v>1163</v>
      </c>
      <c r="C721" s="46" t="s">
        <v>1164</v>
      </c>
      <c r="D721" s="58" t="s">
        <v>1165</v>
      </c>
      <c r="E721" s="58"/>
      <c r="F721" s="75">
        <v>726</v>
      </c>
      <c r="G721" s="47"/>
      <c r="H721" s="62"/>
      <c r="I721" s="60">
        <f>F721*H721</f>
        <v>0</v>
      </c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</row>
    <row r="722" spans="2:21" ht="34.15" hidden="1" customHeight="1">
      <c r="B722" s="48" t="s">
        <v>1166</v>
      </c>
      <c r="C722" s="46" t="s">
        <v>1167</v>
      </c>
      <c r="D722" s="58" t="s">
        <v>1129</v>
      </c>
      <c r="E722" s="58"/>
      <c r="F722" s="75">
        <v>450</v>
      </c>
      <c r="G722" s="47"/>
      <c r="H722" s="62"/>
      <c r="I722" s="33">
        <f>F722*H722</f>
        <v>0</v>
      </c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</row>
    <row r="723" spans="2:21" ht="25.15" customHeight="1">
      <c r="B723" s="166" t="s">
        <v>1168</v>
      </c>
      <c r="C723" s="178"/>
      <c r="D723" s="178"/>
      <c r="E723" s="178"/>
      <c r="F723" s="178"/>
      <c r="G723" s="178"/>
      <c r="H723" s="178"/>
      <c r="I723" s="180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</row>
    <row r="724" spans="2:21" ht="34.15" customHeight="1">
      <c r="B724" s="113" t="s">
        <v>306</v>
      </c>
      <c r="C724" s="46" t="s">
        <v>1169</v>
      </c>
      <c r="D724" s="58" t="s">
        <v>262</v>
      </c>
      <c r="E724" s="58">
        <v>1</v>
      </c>
      <c r="F724" s="75">
        <v>190</v>
      </c>
      <c r="G724" s="47">
        <f>F724*0.5</f>
        <v>95</v>
      </c>
      <c r="H724" s="67"/>
      <c r="I724" s="60">
        <f>G724*H724</f>
        <v>0</v>
      </c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</row>
    <row r="725" spans="2:21" ht="34.15" customHeight="1">
      <c r="B725" s="113" t="s">
        <v>306</v>
      </c>
      <c r="C725" s="46" t="s">
        <v>1170</v>
      </c>
      <c r="D725" s="58" t="s">
        <v>262</v>
      </c>
      <c r="E725" s="58">
        <v>1</v>
      </c>
      <c r="F725" s="75">
        <v>190</v>
      </c>
      <c r="G725" s="47">
        <f t="shared" ref="G725:G763" si="61">F725*0.5</f>
        <v>95</v>
      </c>
      <c r="H725" s="67"/>
      <c r="I725" s="60">
        <f>G725*H725</f>
        <v>0</v>
      </c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</row>
    <row r="726" spans="2:21" ht="34.15" customHeight="1">
      <c r="B726" s="113" t="s">
        <v>306</v>
      </c>
      <c r="C726" s="46" t="s">
        <v>1171</v>
      </c>
      <c r="D726" s="58" t="s">
        <v>262</v>
      </c>
      <c r="E726" s="58">
        <v>1</v>
      </c>
      <c r="F726" s="75">
        <v>190</v>
      </c>
      <c r="G726" s="47">
        <f t="shared" si="61"/>
        <v>95</v>
      </c>
      <c r="H726" s="67"/>
      <c r="I726" s="60">
        <f>G726*H726</f>
        <v>0</v>
      </c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</row>
    <row r="727" spans="2:21" ht="34.15" customHeight="1">
      <c r="B727" s="113" t="s">
        <v>306</v>
      </c>
      <c r="C727" s="46" t="s">
        <v>1172</v>
      </c>
      <c r="D727" s="58" t="s">
        <v>262</v>
      </c>
      <c r="E727" s="58">
        <v>1</v>
      </c>
      <c r="F727" s="75">
        <v>190</v>
      </c>
      <c r="G727" s="47">
        <f t="shared" si="61"/>
        <v>95</v>
      </c>
      <c r="H727" s="67"/>
      <c r="I727" s="60">
        <f t="shared" ref="I727:I763" si="62">G727*H727</f>
        <v>0</v>
      </c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</row>
    <row r="728" spans="2:21" ht="34.15" customHeight="1">
      <c r="B728" s="113" t="s">
        <v>306</v>
      </c>
      <c r="C728" s="46" t="s">
        <v>1173</v>
      </c>
      <c r="D728" s="58" t="s">
        <v>262</v>
      </c>
      <c r="E728" s="58">
        <v>1</v>
      </c>
      <c r="F728" s="75">
        <v>190</v>
      </c>
      <c r="G728" s="47">
        <f t="shared" si="61"/>
        <v>95</v>
      </c>
      <c r="H728" s="67"/>
      <c r="I728" s="60">
        <f t="shared" si="62"/>
        <v>0</v>
      </c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</row>
    <row r="729" spans="2:21" ht="34.15" customHeight="1">
      <c r="B729" s="113" t="s">
        <v>306</v>
      </c>
      <c r="C729" s="46" t="s">
        <v>1174</v>
      </c>
      <c r="D729" s="58" t="s">
        <v>262</v>
      </c>
      <c r="E729" s="58">
        <v>1</v>
      </c>
      <c r="F729" s="75">
        <v>190</v>
      </c>
      <c r="G729" s="47">
        <f t="shared" si="61"/>
        <v>95</v>
      </c>
      <c r="H729" s="67"/>
      <c r="I729" s="60">
        <f t="shared" si="62"/>
        <v>0</v>
      </c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</row>
    <row r="730" spans="2:21" ht="34.15" customHeight="1">
      <c r="B730" s="113" t="s">
        <v>306</v>
      </c>
      <c r="C730" s="46" t="s">
        <v>1175</v>
      </c>
      <c r="D730" s="58" t="s">
        <v>262</v>
      </c>
      <c r="E730" s="58">
        <v>1</v>
      </c>
      <c r="F730" s="75">
        <v>190</v>
      </c>
      <c r="G730" s="47">
        <f t="shared" si="61"/>
        <v>95</v>
      </c>
      <c r="H730" s="67"/>
      <c r="I730" s="60">
        <f t="shared" si="62"/>
        <v>0</v>
      </c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</row>
    <row r="731" spans="2:21" ht="34.15" customHeight="1">
      <c r="B731" s="113" t="s">
        <v>306</v>
      </c>
      <c r="C731" s="46" t="s">
        <v>1176</v>
      </c>
      <c r="D731" s="58" t="s">
        <v>262</v>
      </c>
      <c r="E731" s="58">
        <v>1</v>
      </c>
      <c r="F731" s="75">
        <v>190</v>
      </c>
      <c r="G731" s="47">
        <f t="shared" si="61"/>
        <v>95</v>
      </c>
      <c r="H731" s="67"/>
      <c r="I731" s="60">
        <f t="shared" si="62"/>
        <v>0</v>
      </c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</row>
    <row r="732" spans="2:21" ht="34.15" customHeight="1">
      <c r="B732" s="113" t="s">
        <v>306</v>
      </c>
      <c r="C732" s="46" t="s">
        <v>1177</v>
      </c>
      <c r="D732" s="58" t="s">
        <v>262</v>
      </c>
      <c r="E732" s="58">
        <v>1</v>
      </c>
      <c r="F732" s="75">
        <v>190</v>
      </c>
      <c r="G732" s="47">
        <f t="shared" si="61"/>
        <v>95</v>
      </c>
      <c r="H732" s="67"/>
      <c r="I732" s="60">
        <f t="shared" si="62"/>
        <v>0</v>
      </c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</row>
    <row r="733" spans="2:21" ht="34.15" customHeight="1">
      <c r="B733" s="113" t="s">
        <v>306</v>
      </c>
      <c r="C733" s="46" t="s">
        <v>1178</v>
      </c>
      <c r="D733" s="58" t="s">
        <v>262</v>
      </c>
      <c r="E733" s="58">
        <v>1</v>
      </c>
      <c r="F733" s="75">
        <v>190</v>
      </c>
      <c r="G733" s="47">
        <f t="shared" si="61"/>
        <v>95</v>
      </c>
      <c r="H733" s="67"/>
      <c r="I733" s="60">
        <f t="shared" si="62"/>
        <v>0</v>
      </c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</row>
    <row r="734" spans="2:21" ht="34.15" customHeight="1">
      <c r="B734" s="113" t="s">
        <v>306</v>
      </c>
      <c r="C734" s="46" t="s">
        <v>1179</v>
      </c>
      <c r="D734" s="58" t="s">
        <v>262</v>
      </c>
      <c r="E734" s="58">
        <v>1</v>
      </c>
      <c r="F734" s="75">
        <v>190</v>
      </c>
      <c r="G734" s="47">
        <f t="shared" si="61"/>
        <v>95</v>
      </c>
      <c r="H734" s="67"/>
      <c r="I734" s="60">
        <f t="shared" si="62"/>
        <v>0</v>
      </c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</row>
    <row r="735" spans="2:21" ht="34.15" customHeight="1">
      <c r="B735" s="113" t="s">
        <v>306</v>
      </c>
      <c r="C735" s="46" t="s">
        <v>1180</v>
      </c>
      <c r="D735" s="58" t="s">
        <v>262</v>
      </c>
      <c r="E735" s="58">
        <v>1</v>
      </c>
      <c r="F735" s="75">
        <v>190</v>
      </c>
      <c r="G735" s="47">
        <f t="shared" si="61"/>
        <v>95</v>
      </c>
      <c r="H735" s="67"/>
      <c r="I735" s="60">
        <f t="shared" si="62"/>
        <v>0</v>
      </c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</row>
    <row r="736" spans="2:21" ht="34.15" customHeight="1">
      <c r="B736" s="113" t="s">
        <v>306</v>
      </c>
      <c r="C736" s="46" t="s">
        <v>1181</v>
      </c>
      <c r="D736" s="58" t="s">
        <v>262</v>
      </c>
      <c r="E736" s="58">
        <v>1</v>
      </c>
      <c r="F736" s="75">
        <v>190</v>
      </c>
      <c r="G736" s="47">
        <f t="shared" si="61"/>
        <v>95</v>
      </c>
      <c r="H736" s="67"/>
      <c r="I736" s="60">
        <f t="shared" si="62"/>
        <v>0</v>
      </c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</row>
    <row r="737" spans="2:21" ht="34.15" customHeight="1">
      <c r="B737" s="113" t="s">
        <v>306</v>
      </c>
      <c r="C737" s="46" t="s">
        <v>1182</v>
      </c>
      <c r="D737" s="58" t="s">
        <v>262</v>
      </c>
      <c r="E737" s="58">
        <v>1</v>
      </c>
      <c r="F737" s="75">
        <v>190</v>
      </c>
      <c r="G737" s="47">
        <f t="shared" si="61"/>
        <v>95</v>
      </c>
      <c r="H737" s="67"/>
      <c r="I737" s="60">
        <f t="shared" si="62"/>
        <v>0</v>
      </c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</row>
    <row r="738" spans="2:21" ht="34.15" customHeight="1">
      <c r="B738" s="113" t="s">
        <v>306</v>
      </c>
      <c r="C738" s="46" t="s">
        <v>1183</v>
      </c>
      <c r="D738" s="58" t="s">
        <v>262</v>
      </c>
      <c r="E738" s="58">
        <v>1</v>
      </c>
      <c r="F738" s="75">
        <v>190</v>
      </c>
      <c r="G738" s="47">
        <f t="shared" si="61"/>
        <v>95</v>
      </c>
      <c r="H738" s="67"/>
      <c r="I738" s="60">
        <f t="shared" si="62"/>
        <v>0</v>
      </c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</row>
    <row r="739" spans="2:21" ht="34.15" customHeight="1">
      <c r="B739" s="113" t="s">
        <v>306</v>
      </c>
      <c r="C739" s="46" t="s">
        <v>1184</v>
      </c>
      <c r="D739" s="58" t="s">
        <v>262</v>
      </c>
      <c r="E739" s="58">
        <v>1</v>
      </c>
      <c r="F739" s="75">
        <v>190</v>
      </c>
      <c r="G739" s="47">
        <f t="shared" si="61"/>
        <v>95</v>
      </c>
      <c r="H739" s="67"/>
      <c r="I739" s="60">
        <f t="shared" si="62"/>
        <v>0</v>
      </c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</row>
    <row r="740" spans="2:21" ht="34.15" customHeight="1">
      <c r="B740" s="113" t="s">
        <v>306</v>
      </c>
      <c r="C740" s="46" t="s">
        <v>1185</v>
      </c>
      <c r="D740" s="58" t="s">
        <v>262</v>
      </c>
      <c r="E740" s="58">
        <v>1</v>
      </c>
      <c r="F740" s="75">
        <v>190</v>
      </c>
      <c r="G740" s="47">
        <f t="shared" si="61"/>
        <v>95</v>
      </c>
      <c r="H740" s="67"/>
      <c r="I740" s="60">
        <f t="shared" si="62"/>
        <v>0</v>
      </c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</row>
    <row r="741" spans="2:21" ht="34.15" customHeight="1">
      <c r="B741" s="113" t="s">
        <v>306</v>
      </c>
      <c r="C741" s="46" t="s">
        <v>1186</v>
      </c>
      <c r="D741" s="58" t="s">
        <v>262</v>
      </c>
      <c r="E741" s="58">
        <v>1</v>
      </c>
      <c r="F741" s="75">
        <v>190</v>
      </c>
      <c r="G741" s="47">
        <f t="shared" si="61"/>
        <v>95</v>
      </c>
      <c r="H741" s="67"/>
      <c r="I741" s="60">
        <f t="shared" si="62"/>
        <v>0</v>
      </c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</row>
    <row r="742" spans="2:21" ht="34.15" customHeight="1">
      <c r="B742" s="113" t="s">
        <v>306</v>
      </c>
      <c r="C742" s="46" t="s">
        <v>1187</v>
      </c>
      <c r="D742" s="58" t="s">
        <v>262</v>
      </c>
      <c r="E742" s="58">
        <v>1</v>
      </c>
      <c r="F742" s="75">
        <v>190</v>
      </c>
      <c r="G742" s="47">
        <f t="shared" si="61"/>
        <v>95</v>
      </c>
      <c r="H742" s="67"/>
      <c r="I742" s="60">
        <f t="shared" si="62"/>
        <v>0</v>
      </c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</row>
    <row r="743" spans="2:21" ht="34.15" customHeight="1">
      <c r="B743" s="113" t="s">
        <v>306</v>
      </c>
      <c r="C743" s="46" t="s">
        <v>1188</v>
      </c>
      <c r="D743" s="58" t="s">
        <v>262</v>
      </c>
      <c r="E743" s="58">
        <v>1</v>
      </c>
      <c r="F743" s="75">
        <v>190</v>
      </c>
      <c r="G743" s="47">
        <f t="shared" si="61"/>
        <v>95</v>
      </c>
      <c r="H743" s="67"/>
      <c r="I743" s="60">
        <f t="shared" si="62"/>
        <v>0</v>
      </c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</row>
    <row r="744" spans="2:21" ht="34.15" customHeight="1">
      <c r="B744" s="113" t="s">
        <v>306</v>
      </c>
      <c r="C744" s="46" t="s">
        <v>1189</v>
      </c>
      <c r="D744" s="58" t="s">
        <v>262</v>
      </c>
      <c r="E744" s="58">
        <v>1</v>
      </c>
      <c r="F744" s="75">
        <v>190</v>
      </c>
      <c r="G744" s="47">
        <f t="shared" si="61"/>
        <v>95</v>
      </c>
      <c r="H744" s="67"/>
      <c r="I744" s="60">
        <f t="shared" si="62"/>
        <v>0</v>
      </c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</row>
    <row r="745" spans="2:21" ht="34.15" customHeight="1">
      <c r="B745" s="113" t="s">
        <v>306</v>
      </c>
      <c r="C745" s="46" t="s">
        <v>1190</v>
      </c>
      <c r="D745" s="58" t="s">
        <v>262</v>
      </c>
      <c r="E745" s="58">
        <v>1</v>
      </c>
      <c r="F745" s="75">
        <v>190</v>
      </c>
      <c r="G745" s="47">
        <f t="shared" si="61"/>
        <v>95</v>
      </c>
      <c r="H745" s="67"/>
      <c r="I745" s="60">
        <f t="shared" si="62"/>
        <v>0</v>
      </c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</row>
    <row r="746" spans="2:21" ht="34.15" customHeight="1">
      <c r="B746" s="113" t="s">
        <v>306</v>
      </c>
      <c r="C746" s="46" t="s">
        <v>1191</v>
      </c>
      <c r="D746" s="58" t="s">
        <v>262</v>
      </c>
      <c r="E746" s="58">
        <v>1</v>
      </c>
      <c r="F746" s="75">
        <v>190</v>
      </c>
      <c r="G746" s="47">
        <f t="shared" si="61"/>
        <v>95</v>
      </c>
      <c r="H746" s="67"/>
      <c r="I746" s="60">
        <f t="shared" si="62"/>
        <v>0</v>
      </c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</row>
    <row r="747" spans="2:21" ht="34.15" customHeight="1">
      <c r="B747" s="113" t="s">
        <v>306</v>
      </c>
      <c r="C747" s="46" t="s">
        <v>1192</v>
      </c>
      <c r="D747" s="58" t="s">
        <v>262</v>
      </c>
      <c r="E747" s="58">
        <v>1</v>
      </c>
      <c r="F747" s="75">
        <v>190</v>
      </c>
      <c r="G747" s="47">
        <f t="shared" si="61"/>
        <v>95</v>
      </c>
      <c r="H747" s="67"/>
      <c r="I747" s="60">
        <f t="shared" si="62"/>
        <v>0</v>
      </c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</row>
    <row r="748" spans="2:21" ht="34.15" customHeight="1">
      <c r="B748" s="113" t="s">
        <v>306</v>
      </c>
      <c r="C748" s="46" t="s">
        <v>1193</v>
      </c>
      <c r="D748" s="58" t="s">
        <v>262</v>
      </c>
      <c r="E748" s="58">
        <v>1</v>
      </c>
      <c r="F748" s="75">
        <v>190</v>
      </c>
      <c r="G748" s="47">
        <f t="shared" si="61"/>
        <v>95</v>
      </c>
      <c r="H748" s="67"/>
      <c r="I748" s="60">
        <f t="shared" si="62"/>
        <v>0</v>
      </c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</row>
    <row r="749" spans="2:21" ht="34.15" customHeight="1">
      <c r="B749" s="113" t="s">
        <v>306</v>
      </c>
      <c r="C749" s="46" t="s">
        <v>1194</v>
      </c>
      <c r="D749" s="58" t="s">
        <v>262</v>
      </c>
      <c r="E749" s="58">
        <v>1</v>
      </c>
      <c r="F749" s="75">
        <v>190</v>
      </c>
      <c r="G749" s="47">
        <f t="shared" si="61"/>
        <v>95</v>
      </c>
      <c r="H749" s="67"/>
      <c r="I749" s="60">
        <f t="shared" si="62"/>
        <v>0</v>
      </c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</row>
    <row r="750" spans="2:21" ht="34.15" customHeight="1">
      <c r="B750" s="113" t="s">
        <v>306</v>
      </c>
      <c r="C750" s="46" t="s">
        <v>1195</v>
      </c>
      <c r="D750" s="58" t="s">
        <v>262</v>
      </c>
      <c r="E750" s="58">
        <v>1</v>
      </c>
      <c r="F750" s="75">
        <v>190</v>
      </c>
      <c r="G750" s="47">
        <f t="shared" si="61"/>
        <v>95</v>
      </c>
      <c r="H750" s="67"/>
      <c r="I750" s="60">
        <f t="shared" si="62"/>
        <v>0</v>
      </c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</row>
    <row r="751" spans="2:21" ht="34.15" customHeight="1">
      <c r="B751" s="113" t="s">
        <v>306</v>
      </c>
      <c r="C751" s="46" t="s">
        <v>1196</v>
      </c>
      <c r="D751" s="58" t="s">
        <v>262</v>
      </c>
      <c r="E751" s="58">
        <v>1</v>
      </c>
      <c r="F751" s="75">
        <v>190</v>
      </c>
      <c r="G751" s="47">
        <f t="shared" si="61"/>
        <v>95</v>
      </c>
      <c r="H751" s="67"/>
      <c r="I751" s="60">
        <f t="shared" si="62"/>
        <v>0</v>
      </c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</row>
    <row r="752" spans="2:21" ht="34.15" customHeight="1">
      <c r="B752" s="113" t="s">
        <v>306</v>
      </c>
      <c r="C752" s="46" t="s">
        <v>1197</v>
      </c>
      <c r="D752" s="58" t="s">
        <v>262</v>
      </c>
      <c r="E752" s="58">
        <v>1</v>
      </c>
      <c r="F752" s="75">
        <v>190</v>
      </c>
      <c r="G752" s="47">
        <f t="shared" si="61"/>
        <v>95</v>
      </c>
      <c r="H752" s="67"/>
      <c r="I752" s="60">
        <f t="shared" si="62"/>
        <v>0</v>
      </c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</row>
    <row r="753" spans="2:21" ht="34.15" customHeight="1">
      <c r="B753" s="113" t="s">
        <v>306</v>
      </c>
      <c r="C753" s="46" t="s">
        <v>1198</v>
      </c>
      <c r="D753" s="58" t="s">
        <v>262</v>
      </c>
      <c r="E753" s="58">
        <v>1</v>
      </c>
      <c r="F753" s="75">
        <v>190</v>
      </c>
      <c r="G753" s="47">
        <f t="shared" si="61"/>
        <v>95</v>
      </c>
      <c r="H753" s="67"/>
      <c r="I753" s="60">
        <f t="shared" si="62"/>
        <v>0</v>
      </c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</row>
    <row r="754" spans="2:21" ht="34.15" customHeight="1">
      <c r="B754" s="113" t="s">
        <v>306</v>
      </c>
      <c r="C754" s="46" t="s">
        <v>1199</v>
      </c>
      <c r="D754" s="58" t="s">
        <v>262</v>
      </c>
      <c r="E754" s="58">
        <v>1</v>
      </c>
      <c r="F754" s="75">
        <v>190</v>
      </c>
      <c r="G754" s="47">
        <f t="shared" si="61"/>
        <v>95</v>
      </c>
      <c r="H754" s="67"/>
      <c r="I754" s="60">
        <f t="shared" si="62"/>
        <v>0</v>
      </c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</row>
    <row r="755" spans="2:21" ht="34.15" customHeight="1">
      <c r="B755" s="113" t="s">
        <v>306</v>
      </c>
      <c r="C755" s="46" t="s">
        <v>1200</v>
      </c>
      <c r="D755" s="58" t="s">
        <v>262</v>
      </c>
      <c r="E755" s="58">
        <v>1</v>
      </c>
      <c r="F755" s="75">
        <v>190</v>
      </c>
      <c r="G755" s="47">
        <f t="shared" si="61"/>
        <v>95</v>
      </c>
      <c r="H755" s="67"/>
      <c r="I755" s="60">
        <f t="shared" si="62"/>
        <v>0</v>
      </c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</row>
    <row r="756" spans="2:21" ht="34.15" customHeight="1">
      <c r="B756" s="113" t="s">
        <v>306</v>
      </c>
      <c r="C756" s="46" t="s">
        <v>1201</v>
      </c>
      <c r="D756" s="58" t="s">
        <v>262</v>
      </c>
      <c r="E756" s="58">
        <v>1</v>
      </c>
      <c r="F756" s="75">
        <v>190</v>
      </c>
      <c r="G756" s="47">
        <f t="shared" si="61"/>
        <v>95</v>
      </c>
      <c r="H756" s="67"/>
      <c r="I756" s="60">
        <f t="shared" si="62"/>
        <v>0</v>
      </c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</row>
    <row r="757" spans="2:21" ht="34.15" customHeight="1">
      <c r="B757" s="113" t="s">
        <v>306</v>
      </c>
      <c r="C757" s="46" t="s">
        <v>1202</v>
      </c>
      <c r="D757" s="58" t="s">
        <v>262</v>
      </c>
      <c r="E757" s="58">
        <v>1</v>
      </c>
      <c r="F757" s="75">
        <v>190</v>
      </c>
      <c r="G757" s="47">
        <f t="shared" si="61"/>
        <v>95</v>
      </c>
      <c r="H757" s="67"/>
      <c r="I757" s="60">
        <f t="shared" si="62"/>
        <v>0</v>
      </c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</row>
    <row r="758" spans="2:21" ht="34.15" customHeight="1">
      <c r="B758" s="113" t="s">
        <v>306</v>
      </c>
      <c r="C758" s="46" t="s">
        <v>1203</v>
      </c>
      <c r="D758" s="58" t="s">
        <v>262</v>
      </c>
      <c r="E758" s="58">
        <v>1</v>
      </c>
      <c r="F758" s="75">
        <v>190</v>
      </c>
      <c r="G758" s="47">
        <f t="shared" si="61"/>
        <v>95</v>
      </c>
      <c r="H758" s="67"/>
      <c r="I758" s="60">
        <f t="shared" si="62"/>
        <v>0</v>
      </c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</row>
    <row r="759" spans="2:21" ht="34.15" customHeight="1">
      <c r="B759" s="113" t="s">
        <v>306</v>
      </c>
      <c r="C759" s="46" t="s">
        <v>1204</v>
      </c>
      <c r="D759" s="58" t="s">
        <v>262</v>
      </c>
      <c r="E759" s="58">
        <v>1</v>
      </c>
      <c r="F759" s="75">
        <v>190</v>
      </c>
      <c r="G759" s="47">
        <f t="shared" si="61"/>
        <v>95</v>
      </c>
      <c r="H759" s="67"/>
      <c r="I759" s="60">
        <f t="shared" si="62"/>
        <v>0</v>
      </c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</row>
    <row r="760" spans="2:21" ht="34.15" customHeight="1">
      <c r="B760" s="113" t="s">
        <v>306</v>
      </c>
      <c r="C760" s="46" t="s">
        <v>1205</v>
      </c>
      <c r="D760" s="58" t="s">
        <v>262</v>
      </c>
      <c r="E760" s="58">
        <v>1</v>
      </c>
      <c r="F760" s="75">
        <v>190</v>
      </c>
      <c r="G760" s="47">
        <f t="shared" si="61"/>
        <v>95</v>
      </c>
      <c r="H760" s="67"/>
      <c r="I760" s="60">
        <f t="shared" si="62"/>
        <v>0</v>
      </c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</row>
    <row r="761" spans="2:21" ht="34.15" customHeight="1">
      <c r="B761" s="113" t="s">
        <v>306</v>
      </c>
      <c r="C761" s="46" t="s">
        <v>1206</v>
      </c>
      <c r="D761" s="58" t="s">
        <v>262</v>
      </c>
      <c r="E761" s="58">
        <v>1</v>
      </c>
      <c r="F761" s="75">
        <v>190</v>
      </c>
      <c r="G761" s="47">
        <f t="shared" si="61"/>
        <v>95</v>
      </c>
      <c r="H761" s="67"/>
      <c r="I761" s="60">
        <f t="shared" si="62"/>
        <v>0</v>
      </c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</row>
    <row r="762" spans="2:21" ht="34.15" customHeight="1">
      <c r="B762" s="113" t="s">
        <v>306</v>
      </c>
      <c r="C762" s="46" t="s">
        <v>1207</v>
      </c>
      <c r="D762" s="58" t="s">
        <v>262</v>
      </c>
      <c r="E762" s="58">
        <v>1</v>
      </c>
      <c r="F762" s="75">
        <v>190</v>
      </c>
      <c r="G762" s="47">
        <f t="shared" si="61"/>
        <v>95</v>
      </c>
      <c r="H762" s="67"/>
      <c r="I762" s="60">
        <f t="shared" si="62"/>
        <v>0</v>
      </c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</row>
    <row r="763" spans="2:21" ht="34.15" customHeight="1">
      <c r="B763" s="113" t="s">
        <v>306</v>
      </c>
      <c r="C763" s="46" t="s">
        <v>1208</v>
      </c>
      <c r="D763" s="58" t="s">
        <v>262</v>
      </c>
      <c r="E763" s="58">
        <v>1</v>
      </c>
      <c r="F763" s="75">
        <v>190</v>
      </c>
      <c r="G763" s="47">
        <f t="shared" si="61"/>
        <v>95</v>
      </c>
      <c r="H763" s="67"/>
      <c r="I763" s="60">
        <f t="shared" si="62"/>
        <v>0</v>
      </c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</row>
    <row r="764" spans="2:21" ht="34.15" customHeight="1">
      <c r="B764" s="113" t="s">
        <v>306</v>
      </c>
      <c r="C764" s="46" t="s">
        <v>1209</v>
      </c>
      <c r="D764" s="58" t="s">
        <v>262</v>
      </c>
      <c r="E764" s="58">
        <v>1</v>
      </c>
      <c r="F764" s="75">
        <v>190</v>
      </c>
      <c r="G764" s="47">
        <f t="shared" ref="G764:G769" si="63">F764*0.5</f>
        <v>95</v>
      </c>
      <c r="H764" s="67"/>
      <c r="I764" s="60">
        <f t="shared" ref="I764:I769" si="64">G764*H764</f>
        <v>0</v>
      </c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</row>
    <row r="765" spans="2:21" ht="34.15" customHeight="1">
      <c r="B765" s="113" t="s">
        <v>306</v>
      </c>
      <c r="C765" s="46" t="s">
        <v>1210</v>
      </c>
      <c r="D765" s="58" t="s">
        <v>262</v>
      </c>
      <c r="E765" s="58">
        <v>1</v>
      </c>
      <c r="F765" s="75">
        <v>190</v>
      </c>
      <c r="G765" s="47">
        <f t="shared" si="63"/>
        <v>95</v>
      </c>
      <c r="H765" s="67"/>
      <c r="I765" s="60">
        <f t="shared" si="64"/>
        <v>0</v>
      </c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</row>
    <row r="766" spans="2:21" ht="34.15" customHeight="1">
      <c r="B766" s="113" t="s">
        <v>306</v>
      </c>
      <c r="C766" s="46" t="s">
        <v>1211</v>
      </c>
      <c r="D766" s="58" t="s">
        <v>262</v>
      </c>
      <c r="E766" s="58">
        <v>1</v>
      </c>
      <c r="F766" s="75">
        <v>190</v>
      </c>
      <c r="G766" s="47">
        <f t="shared" si="63"/>
        <v>95</v>
      </c>
      <c r="H766" s="67"/>
      <c r="I766" s="60">
        <f t="shared" si="64"/>
        <v>0</v>
      </c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</row>
    <row r="767" spans="2:21" ht="34.15" customHeight="1">
      <c r="B767" s="113" t="s">
        <v>306</v>
      </c>
      <c r="C767" s="46" t="s">
        <v>1212</v>
      </c>
      <c r="D767" s="58" t="s">
        <v>262</v>
      </c>
      <c r="E767" s="58">
        <v>1</v>
      </c>
      <c r="F767" s="75">
        <v>190</v>
      </c>
      <c r="G767" s="47">
        <f t="shared" si="63"/>
        <v>95</v>
      </c>
      <c r="H767" s="67"/>
      <c r="I767" s="60">
        <f t="shared" si="64"/>
        <v>0</v>
      </c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</row>
    <row r="768" spans="2:21" ht="34.15" customHeight="1">
      <c r="B768" s="113" t="s">
        <v>306</v>
      </c>
      <c r="C768" s="46" t="s">
        <v>1213</v>
      </c>
      <c r="D768" s="58" t="s">
        <v>262</v>
      </c>
      <c r="E768" s="58">
        <v>1</v>
      </c>
      <c r="F768" s="75">
        <v>190</v>
      </c>
      <c r="G768" s="47">
        <f t="shared" si="63"/>
        <v>95</v>
      </c>
      <c r="H768" s="67"/>
      <c r="I768" s="60">
        <f t="shared" si="64"/>
        <v>0</v>
      </c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</row>
    <row r="769" spans="2:21" ht="34.15" customHeight="1">
      <c r="B769" s="113" t="s">
        <v>306</v>
      </c>
      <c r="C769" s="46" t="s">
        <v>1214</v>
      </c>
      <c r="D769" s="58" t="s">
        <v>262</v>
      </c>
      <c r="E769" s="58">
        <v>1</v>
      </c>
      <c r="F769" s="75">
        <v>190</v>
      </c>
      <c r="G769" s="47">
        <f t="shared" si="63"/>
        <v>95</v>
      </c>
      <c r="H769" s="67"/>
      <c r="I769" s="60">
        <f t="shared" si="64"/>
        <v>0</v>
      </c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</row>
    <row r="770" spans="2:21" ht="33.6" customHeight="1">
      <c r="B770" s="117" t="s">
        <v>1215</v>
      </c>
      <c r="C770" s="118"/>
      <c r="D770" s="118"/>
      <c r="E770" s="118"/>
      <c r="F770" s="118"/>
      <c r="G770" s="118"/>
      <c r="H770" s="118"/>
      <c r="I770" s="119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</row>
    <row r="771" spans="2:21" ht="34.15" hidden="1" customHeight="1">
      <c r="B771" s="48" t="s">
        <v>1216</v>
      </c>
      <c r="C771" s="46" t="s">
        <v>1217</v>
      </c>
      <c r="D771" s="58" t="s">
        <v>741</v>
      </c>
      <c r="E771" s="58">
        <v>1</v>
      </c>
      <c r="F771" s="75">
        <v>1300</v>
      </c>
      <c r="G771" s="47">
        <f t="shared" ref="G771:G819" si="65">F771*0.6</f>
        <v>780</v>
      </c>
      <c r="H771" s="62"/>
      <c r="I771" s="60">
        <f t="shared" ref="I771:I797" si="66">G771*H771</f>
        <v>0</v>
      </c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</row>
    <row r="772" spans="2:21" s="72" customFormat="1" ht="34.15" hidden="1" customHeight="1">
      <c r="B772" s="48" t="s">
        <v>1218</v>
      </c>
      <c r="C772" s="46" t="s">
        <v>1219</v>
      </c>
      <c r="D772" s="58" t="s">
        <v>741</v>
      </c>
      <c r="E772" s="58">
        <v>1</v>
      </c>
      <c r="F772" s="75">
        <v>1000</v>
      </c>
      <c r="G772" s="47">
        <f t="shared" si="65"/>
        <v>600</v>
      </c>
      <c r="H772" s="62"/>
      <c r="I772" s="60">
        <f t="shared" si="66"/>
        <v>0</v>
      </c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</row>
    <row r="773" spans="2:21" s="72" customFormat="1" ht="34.15" hidden="1" customHeight="1">
      <c r="B773" s="56" t="s">
        <v>1220</v>
      </c>
      <c r="C773" s="43" t="s">
        <v>1221</v>
      </c>
      <c r="D773" s="58" t="s">
        <v>741</v>
      </c>
      <c r="E773" s="58">
        <v>1</v>
      </c>
      <c r="F773" s="75">
        <v>1500</v>
      </c>
      <c r="G773" s="47">
        <f t="shared" si="65"/>
        <v>900</v>
      </c>
      <c r="H773" s="65"/>
      <c r="I773" s="60">
        <f>G773*H773</f>
        <v>0</v>
      </c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</row>
    <row r="774" spans="2:21" ht="34.15" customHeight="1">
      <c r="B774" s="56" t="s">
        <v>1222</v>
      </c>
      <c r="C774" s="43" t="s">
        <v>1223</v>
      </c>
      <c r="D774" s="58" t="s">
        <v>741</v>
      </c>
      <c r="E774" s="58">
        <v>8</v>
      </c>
      <c r="F774" s="75">
        <v>2400</v>
      </c>
      <c r="G774" s="47">
        <f t="shared" si="65"/>
        <v>1440</v>
      </c>
      <c r="H774" s="65"/>
      <c r="I774" s="60">
        <f t="shared" si="66"/>
        <v>0</v>
      </c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</row>
    <row r="775" spans="2:21" ht="34.15" customHeight="1">
      <c r="B775" s="5" t="s">
        <v>1224</v>
      </c>
      <c r="C775" s="43" t="s">
        <v>1225</v>
      </c>
      <c r="D775" s="58" t="s">
        <v>741</v>
      </c>
      <c r="E775" s="58">
        <v>8</v>
      </c>
      <c r="F775" s="75">
        <v>2550</v>
      </c>
      <c r="G775" s="47">
        <f t="shared" si="65"/>
        <v>1530</v>
      </c>
      <c r="H775" s="65"/>
      <c r="I775" s="60">
        <f t="shared" si="66"/>
        <v>0</v>
      </c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</row>
    <row r="776" spans="2:21" ht="34.15" customHeight="1">
      <c r="B776" s="48" t="s">
        <v>1226</v>
      </c>
      <c r="C776" s="46" t="s">
        <v>1227</v>
      </c>
      <c r="D776" s="58" t="s">
        <v>741</v>
      </c>
      <c r="E776" s="58">
        <v>8</v>
      </c>
      <c r="F776" s="75">
        <v>2850</v>
      </c>
      <c r="G776" s="47">
        <f t="shared" si="65"/>
        <v>1710</v>
      </c>
      <c r="H776" s="62"/>
      <c r="I776" s="60">
        <f t="shared" si="66"/>
        <v>0</v>
      </c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</row>
    <row r="777" spans="2:21" ht="34.15" customHeight="1">
      <c r="B777" s="48" t="s">
        <v>1226</v>
      </c>
      <c r="C777" s="46" t="s">
        <v>1228</v>
      </c>
      <c r="D777" s="58" t="s">
        <v>741</v>
      </c>
      <c r="E777" s="58">
        <v>8</v>
      </c>
      <c r="F777" s="75">
        <v>2850</v>
      </c>
      <c r="G777" s="47">
        <f t="shared" si="65"/>
        <v>1710</v>
      </c>
      <c r="H777" s="62"/>
      <c r="I777" s="60">
        <f t="shared" si="66"/>
        <v>0</v>
      </c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</row>
    <row r="778" spans="2:21" ht="34.15" hidden="1" customHeight="1">
      <c r="B778" s="48" t="s">
        <v>1229</v>
      </c>
      <c r="C778" s="46" t="s">
        <v>1230</v>
      </c>
      <c r="D778" s="58" t="s">
        <v>741</v>
      </c>
      <c r="E778" s="58">
        <v>1</v>
      </c>
      <c r="F778" s="75">
        <v>270</v>
      </c>
      <c r="G778" s="47">
        <f t="shared" si="65"/>
        <v>162</v>
      </c>
      <c r="H778" s="62"/>
      <c r="I778" s="60">
        <f t="shared" si="66"/>
        <v>0</v>
      </c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</row>
    <row r="779" spans="2:21" s="45" customFormat="1" ht="34.15" hidden="1" customHeight="1">
      <c r="B779" s="48" t="s">
        <v>1231</v>
      </c>
      <c r="C779" s="46" t="s">
        <v>1232</v>
      </c>
      <c r="D779" s="58" t="s">
        <v>741</v>
      </c>
      <c r="E779" s="58">
        <v>1</v>
      </c>
      <c r="F779" s="75">
        <v>190</v>
      </c>
      <c r="G779" s="47">
        <f t="shared" si="65"/>
        <v>114</v>
      </c>
      <c r="H779" s="62"/>
      <c r="I779" s="60">
        <f t="shared" si="66"/>
        <v>0</v>
      </c>
    </row>
    <row r="780" spans="2:21" s="45" customFormat="1" ht="34.15" hidden="1" customHeight="1">
      <c r="B780" s="48" t="s">
        <v>1233</v>
      </c>
      <c r="C780" s="46" t="s">
        <v>1234</v>
      </c>
      <c r="D780" s="58" t="s">
        <v>741</v>
      </c>
      <c r="E780" s="58">
        <v>1</v>
      </c>
      <c r="F780" s="75">
        <v>2600</v>
      </c>
      <c r="G780" s="47">
        <f t="shared" si="65"/>
        <v>1560</v>
      </c>
      <c r="H780" s="62"/>
      <c r="I780" s="60">
        <f t="shared" si="66"/>
        <v>0</v>
      </c>
    </row>
    <row r="781" spans="2:21" s="45" customFormat="1" ht="34.15" customHeight="1">
      <c r="B781" s="48" t="s">
        <v>1235</v>
      </c>
      <c r="C781" s="46" t="s">
        <v>1236</v>
      </c>
      <c r="D781" s="58" t="s">
        <v>741</v>
      </c>
      <c r="E781" s="58">
        <v>1</v>
      </c>
      <c r="F781" s="75">
        <v>2600</v>
      </c>
      <c r="G781" s="47">
        <f t="shared" si="65"/>
        <v>1560</v>
      </c>
      <c r="H781" s="62"/>
      <c r="I781" s="60">
        <f t="shared" si="66"/>
        <v>0</v>
      </c>
    </row>
    <row r="782" spans="2:21" ht="33.6" hidden="1" customHeight="1">
      <c r="B782" s="48" t="s">
        <v>1237</v>
      </c>
      <c r="C782" s="46" t="s">
        <v>1238</v>
      </c>
      <c r="D782" s="58" t="s">
        <v>741</v>
      </c>
      <c r="E782" s="58">
        <v>1</v>
      </c>
      <c r="F782" s="75">
        <v>2600</v>
      </c>
      <c r="G782" s="47">
        <f t="shared" si="65"/>
        <v>1560</v>
      </c>
      <c r="H782" s="62"/>
      <c r="I782" s="60">
        <f t="shared" si="66"/>
        <v>0</v>
      </c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</row>
    <row r="783" spans="2:21" ht="34.15" hidden="1" customHeight="1">
      <c r="B783" s="48" t="s">
        <v>1239</v>
      </c>
      <c r="C783" s="46" t="s">
        <v>1240</v>
      </c>
      <c r="D783" s="58" t="s">
        <v>741</v>
      </c>
      <c r="E783" s="58">
        <v>1</v>
      </c>
      <c r="F783" s="75">
        <v>2600</v>
      </c>
      <c r="G783" s="47">
        <f t="shared" si="65"/>
        <v>1560</v>
      </c>
      <c r="H783" s="62"/>
      <c r="I783" s="60">
        <f t="shared" si="66"/>
        <v>0</v>
      </c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</row>
    <row r="784" spans="2:21" ht="37.5" hidden="1">
      <c r="B784" s="48" t="s">
        <v>1241</v>
      </c>
      <c r="C784" s="53" t="s">
        <v>1242</v>
      </c>
      <c r="D784" s="36" t="s">
        <v>741</v>
      </c>
      <c r="E784" s="58">
        <v>1</v>
      </c>
      <c r="F784" s="75">
        <v>2300</v>
      </c>
      <c r="G784" s="47">
        <f t="shared" si="65"/>
        <v>1380</v>
      </c>
      <c r="H784" s="66"/>
      <c r="I784" s="60">
        <f t="shared" si="66"/>
        <v>0</v>
      </c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</row>
    <row r="785" spans="2:21" s="45" customFormat="1" ht="34.15" customHeight="1">
      <c r="B785" s="48"/>
      <c r="C785" s="46" t="s">
        <v>1243</v>
      </c>
      <c r="D785" s="58" t="s">
        <v>1244</v>
      </c>
      <c r="E785" s="58">
        <v>1</v>
      </c>
      <c r="F785" s="75">
        <v>300</v>
      </c>
      <c r="G785" s="47">
        <f t="shared" si="65"/>
        <v>180</v>
      </c>
      <c r="H785" s="66"/>
      <c r="I785" s="60">
        <f t="shared" si="66"/>
        <v>0</v>
      </c>
    </row>
    <row r="786" spans="2:21" s="45" customFormat="1" ht="34.15" hidden="1" customHeight="1">
      <c r="B786" s="48"/>
      <c r="C786" s="46" t="s">
        <v>1245</v>
      </c>
      <c r="D786" s="58" t="s">
        <v>1244</v>
      </c>
      <c r="E786" s="58">
        <v>1</v>
      </c>
      <c r="F786" s="75">
        <v>270</v>
      </c>
      <c r="G786" s="47">
        <f>F786*0.6</f>
        <v>162</v>
      </c>
      <c r="H786" s="66"/>
      <c r="I786" s="60">
        <f>G786*H786</f>
        <v>0</v>
      </c>
    </row>
    <row r="787" spans="2:21" s="45" customFormat="1" ht="34.15" hidden="1" customHeight="1">
      <c r="B787" s="48"/>
      <c r="C787" s="46" t="s">
        <v>1246</v>
      </c>
      <c r="D787" s="58" t="s">
        <v>1244</v>
      </c>
      <c r="E787" s="58">
        <v>1</v>
      </c>
      <c r="F787" s="75">
        <v>300</v>
      </c>
      <c r="G787" s="47">
        <f>F787*0.6</f>
        <v>180</v>
      </c>
      <c r="H787" s="66"/>
      <c r="I787" s="60">
        <f>G787*H787</f>
        <v>0</v>
      </c>
    </row>
    <row r="788" spans="2:21" s="45" customFormat="1" ht="34.15" hidden="1" customHeight="1">
      <c r="B788" s="48"/>
      <c r="C788" s="46" t="s">
        <v>1247</v>
      </c>
      <c r="D788" s="58" t="s">
        <v>1244</v>
      </c>
      <c r="E788" s="58">
        <v>1</v>
      </c>
      <c r="F788" s="75">
        <v>270</v>
      </c>
      <c r="G788" s="47">
        <f t="shared" si="65"/>
        <v>162</v>
      </c>
      <c r="H788" s="66"/>
      <c r="I788" s="60">
        <f t="shared" si="66"/>
        <v>0</v>
      </c>
    </row>
    <row r="789" spans="2:21" s="45" customFormat="1" ht="34.15" hidden="1" customHeight="1">
      <c r="B789" s="48"/>
      <c r="C789" s="46" t="s">
        <v>1248</v>
      </c>
      <c r="D789" s="58" t="s">
        <v>1244</v>
      </c>
      <c r="E789" s="58">
        <v>1</v>
      </c>
      <c r="F789" s="75">
        <v>270</v>
      </c>
      <c r="G789" s="47">
        <f t="shared" si="65"/>
        <v>162</v>
      </c>
      <c r="H789" s="66"/>
      <c r="I789" s="60">
        <f t="shared" si="66"/>
        <v>0</v>
      </c>
    </row>
    <row r="790" spans="2:21" s="45" customFormat="1" ht="34.15" hidden="1" customHeight="1">
      <c r="B790" s="48"/>
      <c r="C790" s="46" t="s">
        <v>1249</v>
      </c>
      <c r="D790" s="58" t="s">
        <v>1244</v>
      </c>
      <c r="E790" s="58">
        <v>1</v>
      </c>
      <c r="F790" s="75">
        <v>300</v>
      </c>
      <c r="G790" s="47">
        <f t="shared" si="65"/>
        <v>180</v>
      </c>
      <c r="H790" s="62"/>
      <c r="I790" s="60">
        <f t="shared" si="66"/>
        <v>0</v>
      </c>
    </row>
    <row r="791" spans="2:21" ht="34.15" customHeight="1">
      <c r="B791" s="48" t="s">
        <v>1250</v>
      </c>
      <c r="C791" s="46" t="s">
        <v>1251</v>
      </c>
      <c r="D791" s="58" t="s">
        <v>1252</v>
      </c>
      <c r="E791" s="58">
        <v>1</v>
      </c>
      <c r="F791" s="75">
        <v>260</v>
      </c>
      <c r="G791" s="47">
        <f t="shared" si="65"/>
        <v>156</v>
      </c>
      <c r="H791" s="62"/>
      <c r="I791" s="60">
        <f t="shared" si="66"/>
        <v>0</v>
      </c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</row>
    <row r="792" spans="2:21" ht="34.15" customHeight="1">
      <c r="B792" s="8" t="s">
        <v>1253</v>
      </c>
      <c r="C792" s="46" t="s">
        <v>1254</v>
      </c>
      <c r="D792" s="58" t="s">
        <v>1252</v>
      </c>
      <c r="E792" s="58">
        <v>1</v>
      </c>
      <c r="F792" s="75">
        <v>260</v>
      </c>
      <c r="G792" s="47">
        <f t="shared" si="65"/>
        <v>156</v>
      </c>
      <c r="H792" s="62"/>
      <c r="I792" s="60">
        <f t="shared" si="66"/>
        <v>0</v>
      </c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</row>
    <row r="793" spans="2:21" ht="34.15" hidden="1" customHeight="1">
      <c r="B793" s="8" t="s">
        <v>1255</v>
      </c>
      <c r="C793" s="46" t="s">
        <v>1256</v>
      </c>
      <c r="D793" s="58" t="s">
        <v>741</v>
      </c>
      <c r="E793" s="58">
        <v>1</v>
      </c>
      <c r="F793" s="75">
        <v>27</v>
      </c>
      <c r="G793" s="47">
        <f t="shared" si="65"/>
        <v>16.2</v>
      </c>
      <c r="H793" s="62"/>
      <c r="I793" s="60">
        <f t="shared" si="66"/>
        <v>0</v>
      </c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</row>
    <row r="794" spans="2:21" ht="34.15" hidden="1" customHeight="1">
      <c r="B794" s="8" t="s">
        <v>1257</v>
      </c>
      <c r="C794" s="43" t="s">
        <v>1258</v>
      </c>
      <c r="D794" s="58" t="s">
        <v>741</v>
      </c>
      <c r="E794" s="58">
        <v>6</v>
      </c>
      <c r="F794" s="75">
        <v>2300</v>
      </c>
      <c r="G794" s="47">
        <f t="shared" si="65"/>
        <v>1380</v>
      </c>
      <c r="H794" s="62"/>
      <c r="I794" s="60">
        <f t="shared" si="66"/>
        <v>0</v>
      </c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</row>
    <row r="795" spans="2:21" ht="34.15" hidden="1" customHeight="1">
      <c r="B795" s="8" t="s">
        <v>1259</v>
      </c>
      <c r="C795" s="74" t="s">
        <v>1260</v>
      </c>
      <c r="D795" s="58" t="s">
        <v>741</v>
      </c>
      <c r="E795" s="58">
        <v>1</v>
      </c>
      <c r="F795" s="75">
        <v>300</v>
      </c>
      <c r="G795" s="47">
        <f t="shared" si="65"/>
        <v>180</v>
      </c>
      <c r="H795" s="62"/>
      <c r="I795" s="60">
        <f t="shared" si="66"/>
        <v>0</v>
      </c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</row>
    <row r="796" spans="2:21" ht="34.15" hidden="1" customHeight="1">
      <c r="B796" s="8" t="s">
        <v>1261</v>
      </c>
      <c r="C796" s="43" t="s">
        <v>1262</v>
      </c>
      <c r="D796" s="58" t="s">
        <v>741</v>
      </c>
      <c r="E796" s="58">
        <v>1</v>
      </c>
      <c r="F796" s="75">
        <v>2500</v>
      </c>
      <c r="G796" s="47">
        <f t="shared" si="65"/>
        <v>1500</v>
      </c>
      <c r="H796" s="62"/>
      <c r="I796" s="60">
        <f t="shared" si="66"/>
        <v>0</v>
      </c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</row>
    <row r="797" spans="2:21" ht="34.15" hidden="1" customHeight="1">
      <c r="B797" s="8" t="s">
        <v>1263</v>
      </c>
      <c r="C797" s="43" t="s">
        <v>1264</v>
      </c>
      <c r="D797" s="58" t="s">
        <v>741</v>
      </c>
      <c r="E797" s="58">
        <v>1</v>
      </c>
      <c r="F797" s="75">
        <v>500</v>
      </c>
      <c r="G797" s="47">
        <f t="shared" si="65"/>
        <v>300</v>
      </c>
      <c r="H797" s="62"/>
      <c r="I797" s="60">
        <f t="shared" si="66"/>
        <v>0</v>
      </c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</row>
    <row r="798" spans="2:21" ht="57" hidden="1" customHeight="1">
      <c r="B798" s="48" t="s">
        <v>1265</v>
      </c>
      <c r="C798" s="46" t="s">
        <v>1266</v>
      </c>
      <c r="D798" s="58" t="s">
        <v>741</v>
      </c>
      <c r="E798" s="58">
        <v>1</v>
      </c>
      <c r="F798" s="75">
        <v>6500</v>
      </c>
      <c r="G798" s="47">
        <f>F798*0.8</f>
        <v>5200</v>
      </c>
      <c r="H798" s="62"/>
      <c r="I798" s="60">
        <f t="shared" ref="I798:I816" si="67">G798*H798</f>
        <v>0</v>
      </c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</row>
    <row r="799" spans="2:21" ht="57" hidden="1" customHeight="1">
      <c r="B799" s="48" t="s">
        <v>1267</v>
      </c>
      <c r="C799" s="46" t="s">
        <v>1268</v>
      </c>
      <c r="D799" s="58" t="s">
        <v>741</v>
      </c>
      <c r="E799" s="58">
        <v>1</v>
      </c>
      <c r="F799" s="75">
        <v>8400</v>
      </c>
      <c r="G799" s="47">
        <f t="shared" si="65"/>
        <v>5040</v>
      </c>
      <c r="H799" s="68"/>
      <c r="I799" s="60">
        <f t="shared" si="67"/>
        <v>0</v>
      </c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</row>
    <row r="800" spans="2:21" ht="57" hidden="1" customHeight="1">
      <c r="B800" s="48" t="s">
        <v>1269</v>
      </c>
      <c r="C800" s="46" t="s">
        <v>1270</v>
      </c>
      <c r="D800" s="58" t="s">
        <v>741</v>
      </c>
      <c r="E800" s="58">
        <v>1</v>
      </c>
      <c r="F800" s="75">
        <v>8300</v>
      </c>
      <c r="G800" s="47">
        <f t="shared" si="65"/>
        <v>4980</v>
      </c>
      <c r="H800" s="68"/>
      <c r="I800" s="60">
        <f t="shared" si="67"/>
        <v>0</v>
      </c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</row>
    <row r="801" spans="2:21" ht="57.6" customHeight="1">
      <c r="B801" s="48" t="s">
        <v>1271</v>
      </c>
      <c r="C801" s="46" t="s">
        <v>1272</v>
      </c>
      <c r="D801" s="58" t="s">
        <v>741</v>
      </c>
      <c r="E801" s="58">
        <v>1</v>
      </c>
      <c r="F801" s="75">
        <v>15200</v>
      </c>
      <c r="G801" s="47">
        <f>F801*0.8</f>
        <v>12160</v>
      </c>
      <c r="H801" s="68"/>
      <c r="I801" s="60">
        <f t="shared" si="67"/>
        <v>0</v>
      </c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</row>
    <row r="802" spans="2:21" ht="21" customHeight="1">
      <c r="B802" s="132" t="s">
        <v>1273</v>
      </c>
      <c r="C802" s="174"/>
      <c r="D802" s="174"/>
      <c r="E802" s="174"/>
      <c r="F802" s="174"/>
      <c r="G802" s="174"/>
      <c r="H802" s="174"/>
      <c r="I802" s="17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</row>
    <row r="803" spans="2:21" ht="41.45" customHeight="1">
      <c r="B803" s="6"/>
      <c r="C803" s="46" t="s">
        <v>1274</v>
      </c>
      <c r="D803" s="58" t="s">
        <v>741</v>
      </c>
      <c r="E803" s="58">
        <v>1</v>
      </c>
      <c r="F803" s="75">
        <v>250</v>
      </c>
      <c r="G803" s="47">
        <f>F803*0.6</f>
        <v>150</v>
      </c>
      <c r="H803" s="62"/>
      <c r="I803" s="60">
        <f>G803*H803</f>
        <v>0</v>
      </c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</row>
    <row r="804" spans="2:21" ht="38.450000000000003" customHeight="1">
      <c r="B804" s="6"/>
      <c r="C804" s="46" t="s">
        <v>1275</v>
      </c>
      <c r="D804" s="58" t="s">
        <v>741</v>
      </c>
      <c r="E804" s="58">
        <v>1</v>
      </c>
      <c r="F804" s="75">
        <v>250</v>
      </c>
      <c r="G804" s="47">
        <f>F804*0.6</f>
        <v>150</v>
      </c>
      <c r="H804" s="62"/>
      <c r="I804" s="60">
        <f>G804*H804</f>
        <v>0</v>
      </c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</row>
    <row r="805" spans="2:21" ht="38.450000000000003" customHeight="1">
      <c r="B805" s="6"/>
      <c r="C805" s="46" t="s">
        <v>1276</v>
      </c>
      <c r="D805" s="58" t="s">
        <v>741</v>
      </c>
      <c r="E805" s="58">
        <v>1</v>
      </c>
      <c r="F805" s="75">
        <v>250</v>
      </c>
      <c r="G805" s="47">
        <f>F805*0.6</f>
        <v>150</v>
      </c>
      <c r="H805" s="62"/>
      <c r="I805" s="60">
        <f>G805*H805</f>
        <v>0</v>
      </c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</row>
    <row r="806" spans="2:21" ht="36" customHeight="1">
      <c r="B806" s="6"/>
      <c r="C806" s="46" t="s">
        <v>1277</v>
      </c>
      <c r="D806" s="58" t="s">
        <v>741</v>
      </c>
      <c r="E806" s="58">
        <v>1</v>
      </c>
      <c r="F806" s="75">
        <v>250</v>
      </c>
      <c r="G806" s="47">
        <f>F806*0.6</f>
        <v>150</v>
      </c>
      <c r="H806" s="62"/>
      <c r="I806" s="60">
        <f>G806*H806</f>
        <v>0</v>
      </c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</row>
    <row r="807" spans="2:21" ht="34.15" customHeight="1">
      <c r="B807" s="6" t="s">
        <v>1278</v>
      </c>
      <c r="C807" s="46" t="s">
        <v>1279</v>
      </c>
      <c r="D807" s="58" t="s">
        <v>741</v>
      </c>
      <c r="E807" s="58">
        <v>1</v>
      </c>
      <c r="F807" s="75">
        <v>580</v>
      </c>
      <c r="G807" s="47">
        <f t="shared" si="65"/>
        <v>348</v>
      </c>
      <c r="H807" s="62"/>
      <c r="I807" s="60">
        <f t="shared" si="67"/>
        <v>0</v>
      </c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</row>
    <row r="808" spans="2:21" ht="34.15" customHeight="1">
      <c r="B808" s="6" t="s">
        <v>1280</v>
      </c>
      <c r="C808" s="46" t="s">
        <v>1281</v>
      </c>
      <c r="D808" s="58" t="s">
        <v>741</v>
      </c>
      <c r="E808" s="58">
        <v>1</v>
      </c>
      <c r="F808" s="75">
        <v>550</v>
      </c>
      <c r="G808" s="47">
        <f t="shared" si="65"/>
        <v>330</v>
      </c>
      <c r="H808" s="62"/>
      <c r="I808" s="60">
        <f t="shared" si="67"/>
        <v>0</v>
      </c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</row>
    <row r="809" spans="2:21" ht="34.15" customHeight="1">
      <c r="B809" s="6" t="s">
        <v>1282</v>
      </c>
      <c r="C809" s="46" t="s">
        <v>1283</v>
      </c>
      <c r="D809" s="58" t="s">
        <v>741</v>
      </c>
      <c r="E809" s="58">
        <v>1</v>
      </c>
      <c r="F809" s="75">
        <v>500</v>
      </c>
      <c r="G809" s="47">
        <f t="shared" si="65"/>
        <v>300</v>
      </c>
      <c r="H809" s="62"/>
      <c r="I809" s="60">
        <f t="shared" si="67"/>
        <v>0</v>
      </c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</row>
    <row r="810" spans="2:21" ht="34.15" customHeight="1">
      <c r="B810" s="6" t="s">
        <v>1284</v>
      </c>
      <c r="C810" s="46" t="s">
        <v>1285</v>
      </c>
      <c r="D810" s="58" t="s">
        <v>741</v>
      </c>
      <c r="E810" s="58">
        <v>1</v>
      </c>
      <c r="F810" s="75">
        <v>500</v>
      </c>
      <c r="G810" s="47">
        <f t="shared" si="65"/>
        <v>300</v>
      </c>
      <c r="H810" s="62"/>
      <c r="I810" s="60">
        <f t="shared" si="67"/>
        <v>0</v>
      </c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</row>
    <row r="811" spans="2:21" ht="34.15" customHeight="1">
      <c r="B811" s="6" t="s">
        <v>1286</v>
      </c>
      <c r="C811" s="46" t="s">
        <v>1287</v>
      </c>
      <c r="D811" s="58" t="s">
        <v>741</v>
      </c>
      <c r="E811" s="58">
        <v>1</v>
      </c>
      <c r="F811" s="75">
        <v>650</v>
      </c>
      <c r="G811" s="47">
        <f t="shared" si="65"/>
        <v>390</v>
      </c>
      <c r="H811" s="62"/>
      <c r="I811" s="60">
        <f t="shared" si="67"/>
        <v>0</v>
      </c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</row>
    <row r="812" spans="2:21" ht="34.15" customHeight="1">
      <c r="B812" s="6" t="s">
        <v>1288</v>
      </c>
      <c r="C812" s="46" t="s">
        <v>1289</v>
      </c>
      <c r="D812" s="58" t="s">
        <v>741</v>
      </c>
      <c r="E812" s="58">
        <v>1</v>
      </c>
      <c r="F812" s="75">
        <v>650</v>
      </c>
      <c r="G812" s="47">
        <f t="shared" si="65"/>
        <v>390</v>
      </c>
      <c r="H812" s="62"/>
      <c r="I812" s="60">
        <f t="shared" si="67"/>
        <v>0</v>
      </c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</row>
    <row r="813" spans="2:21" ht="34.15" customHeight="1">
      <c r="B813" s="6" t="s">
        <v>1290</v>
      </c>
      <c r="C813" s="46" t="s">
        <v>1291</v>
      </c>
      <c r="D813" s="58" t="s">
        <v>741</v>
      </c>
      <c r="E813" s="58">
        <v>1</v>
      </c>
      <c r="F813" s="75">
        <v>650</v>
      </c>
      <c r="G813" s="47">
        <f t="shared" si="65"/>
        <v>390</v>
      </c>
      <c r="H813" s="62"/>
      <c r="I813" s="60">
        <f t="shared" si="67"/>
        <v>0</v>
      </c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</row>
    <row r="814" spans="2:21" ht="34.15" customHeight="1">
      <c r="B814" s="6" t="s">
        <v>1292</v>
      </c>
      <c r="C814" s="46" t="s">
        <v>1293</v>
      </c>
      <c r="D814" s="58" t="s">
        <v>741</v>
      </c>
      <c r="E814" s="58">
        <v>1</v>
      </c>
      <c r="F814" s="75">
        <v>650</v>
      </c>
      <c r="G814" s="47">
        <f t="shared" si="65"/>
        <v>390</v>
      </c>
      <c r="H814" s="62"/>
      <c r="I814" s="60">
        <f t="shared" si="67"/>
        <v>0</v>
      </c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</row>
    <row r="815" spans="2:21" ht="34.15" customHeight="1">
      <c r="B815" s="48" t="s">
        <v>1294</v>
      </c>
      <c r="C815" s="46" t="s">
        <v>1295</v>
      </c>
      <c r="D815" s="58" t="s">
        <v>741</v>
      </c>
      <c r="E815" s="58">
        <v>1</v>
      </c>
      <c r="F815" s="75">
        <v>100</v>
      </c>
      <c r="G815" s="47">
        <f t="shared" si="65"/>
        <v>60</v>
      </c>
      <c r="H815" s="62"/>
      <c r="I815" s="60">
        <f t="shared" si="67"/>
        <v>0</v>
      </c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</row>
    <row r="816" spans="2:21" ht="34.15" customHeight="1">
      <c r="B816" s="48" t="s">
        <v>1296</v>
      </c>
      <c r="C816" s="46" t="s">
        <v>1297</v>
      </c>
      <c r="D816" s="58" t="s">
        <v>741</v>
      </c>
      <c r="E816" s="58">
        <v>1</v>
      </c>
      <c r="F816" s="75">
        <v>120</v>
      </c>
      <c r="G816" s="47">
        <f t="shared" si="65"/>
        <v>72</v>
      </c>
      <c r="H816" s="62"/>
      <c r="I816" s="60">
        <f t="shared" si="67"/>
        <v>0</v>
      </c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</row>
    <row r="817" spans="2:21" ht="34.15" customHeight="1">
      <c r="B817" s="48" t="s">
        <v>1298</v>
      </c>
      <c r="C817" s="85" t="s">
        <v>1299</v>
      </c>
      <c r="D817" s="58" t="s">
        <v>741</v>
      </c>
      <c r="E817" s="58">
        <v>1</v>
      </c>
      <c r="F817" s="75">
        <v>50</v>
      </c>
      <c r="G817" s="47">
        <f t="shared" si="65"/>
        <v>30</v>
      </c>
      <c r="H817" s="62"/>
      <c r="I817" s="60">
        <f>G817*H817</f>
        <v>0</v>
      </c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</row>
    <row r="818" spans="2:21" ht="34.15" customHeight="1">
      <c r="B818" s="48" t="s">
        <v>1300</v>
      </c>
      <c r="C818" s="85" t="s">
        <v>1301</v>
      </c>
      <c r="D818" s="58" t="s">
        <v>741</v>
      </c>
      <c r="E818" s="58">
        <v>1</v>
      </c>
      <c r="F818" s="75">
        <v>50</v>
      </c>
      <c r="G818" s="47">
        <f t="shared" si="65"/>
        <v>30</v>
      </c>
      <c r="H818" s="62"/>
      <c r="I818" s="60">
        <f>G818*H818</f>
        <v>0</v>
      </c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</row>
    <row r="819" spans="2:21" ht="34.15" customHeight="1">
      <c r="B819" s="48" t="s">
        <v>1302</v>
      </c>
      <c r="C819" s="85" t="s">
        <v>1303</v>
      </c>
      <c r="D819" s="58" t="s">
        <v>741</v>
      </c>
      <c r="E819" s="58">
        <v>1</v>
      </c>
      <c r="F819" s="75">
        <v>60</v>
      </c>
      <c r="G819" s="47">
        <f t="shared" si="65"/>
        <v>36</v>
      </c>
      <c r="H819" s="62"/>
      <c r="I819" s="60">
        <f>G819*H819</f>
        <v>0</v>
      </c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</row>
    <row r="820" spans="2:21" ht="34.15" customHeight="1">
      <c r="B820" s="54"/>
      <c r="C820" s="85" t="s">
        <v>1304</v>
      </c>
      <c r="D820" s="58" t="s">
        <v>741</v>
      </c>
      <c r="E820" s="58">
        <v>1</v>
      </c>
      <c r="F820" s="75">
        <v>60</v>
      </c>
      <c r="G820" s="47">
        <f>F820*0.6</f>
        <v>36</v>
      </c>
      <c r="H820" s="62"/>
      <c r="I820" s="60">
        <f>G820*H820</f>
        <v>0</v>
      </c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</row>
    <row r="821" spans="2:21" ht="27.75">
      <c r="B821" s="114" t="s">
        <v>1305</v>
      </c>
      <c r="C821" s="115"/>
      <c r="D821" s="115"/>
      <c r="E821" s="115"/>
      <c r="F821" s="115"/>
      <c r="G821" s="115"/>
      <c r="H821" s="115"/>
      <c r="I821" s="116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</row>
    <row r="822" spans="2:21" ht="19.149999999999999" customHeight="1">
      <c r="B822" s="189" t="s">
        <v>1306</v>
      </c>
      <c r="C822" s="190"/>
      <c r="D822" s="190"/>
      <c r="E822" s="190"/>
      <c r="F822" s="190"/>
      <c r="G822" s="190"/>
      <c r="H822" s="190"/>
      <c r="I822" s="191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</row>
    <row r="823" spans="2:21" ht="57.6" customHeight="1">
      <c r="B823" s="6"/>
      <c r="C823" s="46" t="s">
        <v>1307</v>
      </c>
      <c r="D823" s="58" t="s">
        <v>741</v>
      </c>
      <c r="E823" s="78">
        <v>25</v>
      </c>
      <c r="F823" s="75">
        <v>20</v>
      </c>
      <c r="G823" s="47">
        <f>F823*0.6</f>
        <v>12</v>
      </c>
      <c r="H823" s="62"/>
      <c r="I823" s="60">
        <f>G823*H823</f>
        <v>0</v>
      </c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</row>
    <row r="824" spans="2:21" ht="55.15" hidden="1" customHeight="1">
      <c r="B824" s="6"/>
      <c r="C824" s="46" t="s">
        <v>1308</v>
      </c>
      <c r="D824" s="58" t="s">
        <v>741</v>
      </c>
      <c r="E824" s="78">
        <v>25</v>
      </c>
      <c r="F824" s="75">
        <v>48</v>
      </c>
      <c r="G824" s="47">
        <f>F824*0.6</f>
        <v>28.799999999999997</v>
      </c>
      <c r="H824" s="62"/>
      <c r="I824" s="60">
        <f>G824*H824</f>
        <v>0</v>
      </c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</row>
    <row r="825" spans="2:21" ht="45" customHeight="1">
      <c r="B825" s="6" t="s">
        <v>1309</v>
      </c>
      <c r="C825" s="46" t="s">
        <v>1310</v>
      </c>
      <c r="D825" s="58" t="s">
        <v>741</v>
      </c>
      <c r="E825" s="78">
        <v>25</v>
      </c>
      <c r="F825" s="75">
        <v>55</v>
      </c>
      <c r="G825" s="47">
        <f>F825*0.6</f>
        <v>33</v>
      </c>
      <c r="H825" s="62"/>
      <c r="I825" s="60">
        <f>G825*H825</f>
        <v>0</v>
      </c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</row>
    <row r="826" spans="2:21" ht="54.6" customHeight="1">
      <c r="B826" s="6"/>
      <c r="C826" s="46" t="s">
        <v>1311</v>
      </c>
      <c r="D826" s="58" t="s">
        <v>741</v>
      </c>
      <c r="E826" s="78">
        <v>25</v>
      </c>
      <c r="F826" s="75">
        <v>30</v>
      </c>
      <c r="G826" s="47">
        <f>F826*0.6</f>
        <v>18</v>
      </c>
      <c r="H826" s="62"/>
      <c r="I826" s="60">
        <f>G826*H826</f>
        <v>0</v>
      </c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</row>
    <row r="827" spans="2:21" ht="40.15" customHeight="1">
      <c r="B827" s="6"/>
      <c r="C827" s="53" t="s">
        <v>1312</v>
      </c>
      <c r="D827" s="58" t="s">
        <v>741</v>
      </c>
      <c r="E827" s="78">
        <v>1</v>
      </c>
      <c r="F827" s="75">
        <v>40</v>
      </c>
      <c r="G827" s="47">
        <f>F827*0.6</f>
        <v>24</v>
      </c>
      <c r="H827" s="62"/>
      <c r="I827" s="60">
        <f>G827*H827</f>
        <v>0</v>
      </c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</row>
    <row r="828" spans="2:21" ht="21" customHeight="1">
      <c r="B828" s="189" t="s">
        <v>1313</v>
      </c>
      <c r="C828" s="190"/>
      <c r="D828" s="190"/>
      <c r="E828" s="190"/>
      <c r="F828" s="190"/>
      <c r="G828" s="190"/>
      <c r="H828" s="190"/>
      <c r="I828" s="191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</row>
    <row r="829" spans="2:21" ht="54" hidden="1">
      <c r="B829" s="9" t="s">
        <v>1314</v>
      </c>
      <c r="C829" s="22" t="s">
        <v>1315</v>
      </c>
      <c r="D829" s="17" t="s">
        <v>741</v>
      </c>
      <c r="E829" s="78">
        <v>1</v>
      </c>
      <c r="F829" s="90"/>
      <c r="G829" s="47">
        <f>F829*0.6</f>
        <v>0</v>
      </c>
      <c r="H829" s="69"/>
      <c r="I829" s="60">
        <f>G829*H829</f>
        <v>0</v>
      </c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</row>
    <row r="830" spans="2:21" ht="34.15" customHeight="1">
      <c r="B830" s="48" t="s">
        <v>1316</v>
      </c>
      <c r="C830" s="46" t="s">
        <v>1317</v>
      </c>
      <c r="D830" s="58" t="s">
        <v>741</v>
      </c>
      <c r="E830" s="78">
        <v>50</v>
      </c>
      <c r="F830" s="75">
        <v>40</v>
      </c>
      <c r="G830" s="47">
        <f t="shared" ref="G830:G875" si="68">F830*0.6</f>
        <v>24</v>
      </c>
      <c r="H830" s="62"/>
      <c r="I830" s="60">
        <f t="shared" ref="I830:I875" si="69">G830*H830</f>
        <v>0</v>
      </c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</row>
    <row r="831" spans="2:21" ht="34.15" customHeight="1">
      <c r="B831" s="48" t="s">
        <v>1318</v>
      </c>
      <c r="C831" s="46" t="s">
        <v>1319</v>
      </c>
      <c r="D831" s="58" t="s">
        <v>741</v>
      </c>
      <c r="E831" s="78">
        <v>50</v>
      </c>
      <c r="F831" s="75">
        <v>40</v>
      </c>
      <c r="G831" s="47">
        <f t="shared" si="68"/>
        <v>24</v>
      </c>
      <c r="H831" s="62"/>
      <c r="I831" s="60">
        <f t="shared" si="69"/>
        <v>0</v>
      </c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</row>
    <row r="832" spans="2:21" ht="34.15" customHeight="1">
      <c r="B832" s="48" t="s">
        <v>1320</v>
      </c>
      <c r="C832" s="46" t="s">
        <v>1321</v>
      </c>
      <c r="D832" s="58" t="s">
        <v>1322</v>
      </c>
      <c r="E832" s="78">
        <v>25</v>
      </c>
      <c r="F832" s="75">
        <v>55</v>
      </c>
      <c r="G832" s="47">
        <f t="shared" si="68"/>
        <v>33</v>
      </c>
      <c r="H832" s="62"/>
      <c r="I832" s="60">
        <f t="shared" si="69"/>
        <v>0</v>
      </c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</row>
    <row r="833" spans="2:21" ht="34.15" customHeight="1">
      <c r="B833" s="48" t="s">
        <v>1323</v>
      </c>
      <c r="C833" s="46" t="s">
        <v>1324</v>
      </c>
      <c r="D833" s="58" t="s">
        <v>1322</v>
      </c>
      <c r="E833" s="78">
        <v>25</v>
      </c>
      <c r="F833" s="75">
        <v>55</v>
      </c>
      <c r="G833" s="47">
        <f t="shared" si="68"/>
        <v>33</v>
      </c>
      <c r="H833" s="62"/>
      <c r="I833" s="60">
        <f t="shared" si="69"/>
        <v>0</v>
      </c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</row>
    <row r="834" spans="2:21" ht="34.15" customHeight="1">
      <c r="B834" s="48" t="s">
        <v>1325</v>
      </c>
      <c r="C834" s="46" t="s">
        <v>1326</v>
      </c>
      <c r="D834" s="58" t="s">
        <v>741</v>
      </c>
      <c r="E834" s="78">
        <v>25</v>
      </c>
      <c r="F834" s="75">
        <v>55</v>
      </c>
      <c r="G834" s="47">
        <f t="shared" si="68"/>
        <v>33</v>
      </c>
      <c r="H834" s="62"/>
      <c r="I834" s="60">
        <f t="shared" si="69"/>
        <v>0</v>
      </c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</row>
    <row r="835" spans="2:21" ht="34.15" customHeight="1">
      <c r="B835" s="48" t="s">
        <v>1327</v>
      </c>
      <c r="C835" s="46" t="s">
        <v>1328</v>
      </c>
      <c r="D835" s="58" t="s">
        <v>741</v>
      </c>
      <c r="E835" s="78">
        <v>25</v>
      </c>
      <c r="F835" s="75">
        <v>55</v>
      </c>
      <c r="G835" s="47">
        <f t="shared" si="68"/>
        <v>33</v>
      </c>
      <c r="H835" s="62"/>
      <c r="I835" s="60">
        <f t="shared" si="69"/>
        <v>0</v>
      </c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</row>
    <row r="836" spans="2:21" ht="34.15" customHeight="1">
      <c r="B836" s="48" t="s">
        <v>1329</v>
      </c>
      <c r="C836" s="46" t="s">
        <v>1330</v>
      </c>
      <c r="D836" s="58" t="s">
        <v>741</v>
      </c>
      <c r="E836" s="78">
        <v>25</v>
      </c>
      <c r="F836" s="75">
        <v>55</v>
      </c>
      <c r="G836" s="47">
        <f t="shared" si="68"/>
        <v>33</v>
      </c>
      <c r="H836" s="62"/>
      <c r="I836" s="60">
        <f t="shared" si="69"/>
        <v>0</v>
      </c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</row>
    <row r="837" spans="2:21" ht="34.15" customHeight="1">
      <c r="B837" s="48" t="s">
        <v>1331</v>
      </c>
      <c r="C837" s="46" t="s">
        <v>1332</v>
      </c>
      <c r="D837" s="58" t="s">
        <v>741</v>
      </c>
      <c r="E837" s="78">
        <v>25</v>
      </c>
      <c r="F837" s="75">
        <v>55</v>
      </c>
      <c r="G837" s="47">
        <f t="shared" si="68"/>
        <v>33</v>
      </c>
      <c r="H837" s="62"/>
      <c r="I837" s="60">
        <f t="shared" si="69"/>
        <v>0</v>
      </c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</row>
    <row r="838" spans="2:21" ht="34.15" hidden="1" customHeight="1">
      <c r="B838" s="48" t="s">
        <v>1333</v>
      </c>
      <c r="C838" s="46" t="s">
        <v>1334</v>
      </c>
      <c r="D838" s="58" t="s">
        <v>741</v>
      </c>
      <c r="E838" s="78">
        <v>25</v>
      </c>
      <c r="F838" s="75">
        <v>55</v>
      </c>
      <c r="G838" s="47">
        <f t="shared" si="68"/>
        <v>33</v>
      </c>
      <c r="H838" s="62"/>
      <c r="I838" s="60">
        <f t="shared" si="69"/>
        <v>0</v>
      </c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</row>
    <row r="839" spans="2:21" ht="34.15" customHeight="1">
      <c r="B839" s="48" t="s">
        <v>1335</v>
      </c>
      <c r="C839" s="46" t="s">
        <v>1336</v>
      </c>
      <c r="D839" s="58" t="s">
        <v>741</v>
      </c>
      <c r="E839" s="78">
        <v>25</v>
      </c>
      <c r="F839" s="75">
        <v>55</v>
      </c>
      <c r="G839" s="47">
        <f t="shared" si="68"/>
        <v>33</v>
      </c>
      <c r="H839" s="62"/>
      <c r="I839" s="60">
        <f t="shared" si="69"/>
        <v>0</v>
      </c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</row>
    <row r="840" spans="2:21" ht="34.15" customHeight="1">
      <c r="B840" s="48" t="s">
        <v>1337</v>
      </c>
      <c r="C840" s="46" t="s">
        <v>1338</v>
      </c>
      <c r="D840" s="58" t="s">
        <v>1322</v>
      </c>
      <c r="E840" s="78">
        <v>25</v>
      </c>
      <c r="F840" s="75">
        <v>55</v>
      </c>
      <c r="G840" s="47">
        <f t="shared" si="68"/>
        <v>33</v>
      </c>
      <c r="H840" s="62"/>
      <c r="I840" s="60">
        <f t="shared" si="69"/>
        <v>0</v>
      </c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</row>
    <row r="841" spans="2:21" ht="34.15" customHeight="1">
      <c r="B841" s="48" t="s">
        <v>1339</v>
      </c>
      <c r="C841" s="46" t="s">
        <v>1340</v>
      </c>
      <c r="D841" s="58" t="s">
        <v>741</v>
      </c>
      <c r="E841" s="78">
        <v>25</v>
      </c>
      <c r="F841" s="75">
        <v>55</v>
      </c>
      <c r="G841" s="47">
        <f t="shared" si="68"/>
        <v>33</v>
      </c>
      <c r="H841" s="62"/>
      <c r="I841" s="60">
        <f t="shared" si="69"/>
        <v>0</v>
      </c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</row>
    <row r="842" spans="2:21" ht="34.15" hidden="1" customHeight="1">
      <c r="B842" s="48" t="s">
        <v>1341</v>
      </c>
      <c r="C842" s="46" t="s">
        <v>1342</v>
      </c>
      <c r="D842" s="58" t="s">
        <v>741</v>
      </c>
      <c r="E842" s="78">
        <v>25</v>
      </c>
      <c r="F842" s="75">
        <v>55</v>
      </c>
      <c r="G842" s="47">
        <f t="shared" si="68"/>
        <v>33</v>
      </c>
      <c r="H842" s="62"/>
      <c r="I842" s="60">
        <f t="shared" si="69"/>
        <v>0</v>
      </c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</row>
    <row r="843" spans="2:21" ht="34.15" hidden="1" customHeight="1">
      <c r="B843" s="48" t="s">
        <v>1343</v>
      </c>
      <c r="C843" s="112" t="s">
        <v>1344</v>
      </c>
      <c r="D843" s="58" t="s">
        <v>741</v>
      </c>
      <c r="E843" s="78">
        <v>25</v>
      </c>
      <c r="F843" s="75">
        <v>55</v>
      </c>
      <c r="G843" s="47">
        <f t="shared" si="68"/>
        <v>33</v>
      </c>
      <c r="H843" s="62"/>
      <c r="I843" s="60">
        <f t="shared" si="69"/>
        <v>0</v>
      </c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</row>
    <row r="844" spans="2:21" ht="34.15" customHeight="1">
      <c r="B844" s="48" t="s">
        <v>1345</v>
      </c>
      <c r="C844" s="46" t="s">
        <v>1346</v>
      </c>
      <c r="D844" s="58" t="s">
        <v>741</v>
      </c>
      <c r="E844" s="78">
        <v>25</v>
      </c>
      <c r="F844" s="75">
        <v>55</v>
      </c>
      <c r="G844" s="47">
        <f t="shared" si="68"/>
        <v>33</v>
      </c>
      <c r="H844" s="62"/>
      <c r="I844" s="60">
        <f t="shared" si="69"/>
        <v>0</v>
      </c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</row>
    <row r="845" spans="2:21" ht="34.15" customHeight="1">
      <c r="B845" s="48" t="s">
        <v>1347</v>
      </c>
      <c r="C845" s="46" t="s">
        <v>1348</v>
      </c>
      <c r="D845" s="58" t="s">
        <v>741</v>
      </c>
      <c r="E845" s="78">
        <v>25</v>
      </c>
      <c r="F845" s="75">
        <v>55</v>
      </c>
      <c r="G845" s="47">
        <f t="shared" si="68"/>
        <v>33</v>
      </c>
      <c r="H845" s="62"/>
      <c r="I845" s="60">
        <f t="shared" si="69"/>
        <v>0</v>
      </c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</row>
    <row r="846" spans="2:21" ht="34.15" customHeight="1">
      <c r="B846" s="48" t="s">
        <v>1349</v>
      </c>
      <c r="C846" s="46" t="s">
        <v>1350</v>
      </c>
      <c r="D846" s="58" t="s">
        <v>741</v>
      </c>
      <c r="E846" s="78">
        <v>25</v>
      </c>
      <c r="F846" s="75">
        <v>55</v>
      </c>
      <c r="G846" s="47">
        <f t="shared" si="68"/>
        <v>33</v>
      </c>
      <c r="H846" s="62"/>
      <c r="I846" s="60">
        <f t="shared" si="69"/>
        <v>0</v>
      </c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</row>
    <row r="847" spans="2:21" ht="34.15" customHeight="1">
      <c r="B847" s="48" t="s">
        <v>1351</v>
      </c>
      <c r="C847" s="46" t="s">
        <v>1352</v>
      </c>
      <c r="D847" s="58" t="s">
        <v>741</v>
      </c>
      <c r="E847" s="78">
        <v>25</v>
      </c>
      <c r="F847" s="75">
        <v>70</v>
      </c>
      <c r="G847" s="47">
        <f t="shared" si="68"/>
        <v>42</v>
      </c>
      <c r="H847" s="62"/>
      <c r="I847" s="60">
        <f t="shared" si="69"/>
        <v>0</v>
      </c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</row>
    <row r="848" spans="2:21" ht="34.15" hidden="1" customHeight="1">
      <c r="B848" s="48" t="s">
        <v>1353</v>
      </c>
      <c r="C848" s="112" t="s">
        <v>1354</v>
      </c>
      <c r="D848" s="58" t="s">
        <v>741</v>
      </c>
      <c r="E848" s="78">
        <v>25</v>
      </c>
      <c r="F848" s="75">
        <v>70</v>
      </c>
      <c r="G848" s="47">
        <f t="shared" si="68"/>
        <v>42</v>
      </c>
      <c r="H848" s="62"/>
      <c r="I848" s="60">
        <f t="shared" si="69"/>
        <v>0</v>
      </c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</row>
    <row r="849" spans="2:21" ht="34.15" customHeight="1">
      <c r="B849" s="48" t="s">
        <v>1355</v>
      </c>
      <c r="C849" s="46" t="s">
        <v>1356</v>
      </c>
      <c r="D849" s="58" t="s">
        <v>741</v>
      </c>
      <c r="E849" s="78">
        <v>50</v>
      </c>
      <c r="F849" s="75">
        <v>70</v>
      </c>
      <c r="G849" s="47">
        <f t="shared" si="68"/>
        <v>42</v>
      </c>
      <c r="H849" s="62"/>
      <c r="I849" s="60">
        <f t="shared" si="69"/>
        <v>0</v>
      </c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</row>
    <row r="850" spans="2:21" ht="34.15" hidden="1" customHeight="1">
      <c r="B850" s="48" t="s">
        <v>1357</v>
      </c>
      <c r="C850" s="112" t="s">
        <v>1358</v>
      </c>
      <c r="D850" s="58" t="s">
        <v>741</v>
      </c>
      <c r="E850" s="78">
        <v>50</v>
      </c>
      <c r="F850" s="75">
        <v>70</v>
      </c>
      <c r="G850" s="47">
        <f t="shared" si="68"/>
        <v>42</v>
      </c>
      <c r="H850" s="62"/>
      <c r="I850" s="60">
        <f t="shared" si="69"/>
        <v>0</v>
      </c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</row>
    <row r="851" spans="2:21" ht="34.15" hidden="1" customHeight="1">
      <c r="B851" s="48" t="s">
        <v>1359</v>
      </c>
      <c r="C851" s="95" t="s">
        <v>1360</v>
      </c>
      <c r="D851" s="58" t="s">
        <v>304</v>
      </c>
      <c r="E851" s="78">
        <v>1</v>
      </c>
      <c r="F851" s="75">
        <v>15</v>
      </c>
      <c r="G851" s="47">
        <f t="shared" si="68"/>
        <v>9</v>
      </c>
      <c r="H851" s="62"/>
      <c r="I851" s="60">
        <f t="shared" si="69"/>
        <v>0</v>
      </c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</row>
    <row r="852" spans="2:21" ht="34.15" customHeight="1">
      <c r="B852" s="48" t="s">
        <v>1361</v>
      </c>
      <c r="C852" s="46" t="s">
        <v>1362</v>
      </c>
      <c r="D852" s="58" t="s">
        <v>741</v>
      </c>
      <c r="E852" s="78">
        <v>1</v>
      </c>
      <c r="F852" s="75">
        <v>40</v>
      </c>
      <c r="G852" s="47">
        <f t="shared" si="68"/>
        <v>24</v>
      </c>
      <c r="H852" s="62"/>
      <c r="I852" s="60">
        <f t="shared" si="69"/>
        <v>0</v>
      </c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</row>
    <row r="853" spans="2:21" ht="34.15" customHeight="1">
      <c r="B853" s="6" t="s">
        <v>1363</v>
      </c>
      <c r="C853" s="46" t="s">
        <v>1364</v>
      </c>
      <c r="D853" s="58" t="s">
        <v>741</v>
      </c>
      <c r="E853" s="16">
        <v>36</v>
      </c>
      <c r="F853" s="75">
        <v>75</v>
      </c>
      <c r="G853" s="47">
        <f>F853*0.6</f>
        <v>45</v>
      </c>
      <c r="H853" s="62"/>
      <c r="I853" s="60">
        <f>G853*H853</f>
        <v>0</v>
      </c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</row>
    <row r="854" spans="2:21" ht="22.15" customHeight="1">
      <c r="B854" s="189" t="s">
        <v>1365</v>
      </c>
      <c r="C854" s="190"/>
      <c r="D854" s="190"/>
      <c r="E854" s="190"/>
      <c r="F854" s="190"/>
      <c r="G854" s="190"/>
      <c r="H854" s="190"/>
      <c r="I854" s="191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</row>
    <row r="855" spans="2:21" ht="34.15" hidden="1" customHeight="1">
      <c r="B855" s="9" t="s">
        <v>1366</v>
      </c>
      <c r="C855" s="46" t="s">
        <v>1367</v>
      </c>
      <c r="D855" s="58" t="s">
        <v>741</v>
      </c>
      <c r="E855" s="78">
        <v>1</v>
      </c>
      <c r="F855" s="75">
        <v>200</v>
      </c>
      <c r="G855" s="47">
        <f>F855*0.6</f>
        <v>120</v>
      </c>
      <c r="H855" s="62"/>
      <c r="I855" s="60">
        <f>G855*H855</f>
        <v>0</v>
      </c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</row>
    <row r="856" spans="2:21" ht="34.15" customHeight="1">
      <c r="B856" s="9" t="s">
        <v>1368</v>
      </c>
      <c r="C856" s="46" t="s">
        <v>1369</v>
      </c>
      <c r="D856" s="58" t="s">
        <v>741</v>
      </c>
      <c r="E856" s="78">
        <v>1</v>
      </c>
      <c r="F856" s="75">
        <v>120</v>
      </c>
      <c r="G856" s="47">
        <f>F856*0.6</f>
        <v>72</v>
      </c>
      <c r="H856" s="62"/>
      <c r="I856" s="60">
        <f>G856*H856</f>
        <v>0</v>
      </c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</row>
    <row r="857" spans="2:21" ht="34.15" customHeight="1">
      <c r="B857" s="9" t="s">
        <v>1370</v>
      </c>
      <c r="C857" s="22" t="s">
        <v>1371</v>
      </c>
      <c r="D857" s="17" t="s">
        <v>741</v>
      </c>
      <c r="E857" s="78">
        <v>10</v>
      </c>
      <c r="F857" s="90">
        <v>50</v>
      </c>
      <c r="G857" s="47">
        <f t="shared" si="68"/>
        <v>30</v>
      </c>
      <c r="H857" s="69"/>
      <c r="I857" s="60">
        <f t="shared" si="69"/>
        <v>0</v>
      </c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</row>
    <row r="858" spans="2:21" ht="34.15" hidden="1" customHeight="1">
      <c r="B858" s="9"/>
      <c r="C858" s="46" t="s">
        <v>1372</v>
      </c>
      <c r="D858" s="17" t="s">
        <v>741</v>
      </c>
      <c r="E858" s="78">
        <v>10</v>
      </c>
      <c r="F858" s="90">
        <v>50</v>
      </c>
      <c r="G858" s="47">
        <f>F858*0.6</f>
        <v>30</v>
      </c>
      <c r="H858" s="69"/>
      <c r="I858" s="60">
        <f>G858*H858</f>
        <v>0</v>
      </c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</row>
    <row r="859" spans="2:21" ht="34.15" hidden="1" customHeight="1">
      <c r="B859" s="48" t="s">
        <v>1373</v>
      </c>
      <c r="C859" s="46" t="s">
        <v>1374</v>
      </c>
      <c r="D859" s="58" t="s">
        <v>741</v>
      </c>
      <c r="E859" s="78">
        <v>10</v>
      </c>
      <c r="F859" s="90">
        <v>45</v>
      </c>
      <c r="G859" s="47">
        <f t="shared" si="68"/>
        <v>27</v>
      </c>
      <c r="H859" s="62"/>
      <c r="I859" s="60">
        <f t="shared" si="69"/>
        <v>0</v>
      </c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</row>
    <row r="860" spans="2:21" ht="34.15" hidden="1" customHeight="1">
      <c r="B860" s="48" t="s">
        <v>1375</v>
      </c>
      <c r="C860" s="46" t="s">
        <v>1376</v>
      </c>
      <c r="D860" s="58" t="s">
        <v>741</v>
      </c>
      <c r="E860" s="78">
        <v>10</v>
      </c>
      <c r="F860" s="90">
        <v>45</v>
      </c>
      <c r="G860" s="47">
        <f t="shared" si="68"/>
        <v>27</v>
      </c>
      <c r="H860" s="62"/>
      <c r="I860" s="60">
        <f t="shared" si="69"/>
        <v>0</v>
      </c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</row>
    <row r="861" spans="2:21" ht="34.15" hidden="1" customHeight="1">
      <c r="B861" s="48" t="s">
        <v>1377</v>
      </c>
      <c r="C861" s="46" t="s">
        <v>1378</v>
      </c>
      <c r="D861" s="58" t="s">
        <v>741</v>
      </c>
      <c r="E861" s="78">
        <v>10</v>
      </c>
      <c r="F861" s="90">
        <v>45</v>
      </c>
      <c r="G861" s="47">
        <f t="shared" si="68"/>
        <v>27</v>
      </c>
      <c r="H861" s="62"/>
      <c r="I861" s="60">
        <f t="shared" si="69"/>
        <v>0</v>
      </c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</row>
    <row r="862" spans="2:21" ht="34.15" hidden="1" customHeight="1">
      <c r="B862" s="48" t="s">
        <v>1379</v>
      </c>
      <c r="C862" s="46" t="s">
        <v>1380</v>
      </c>
      <c r="D862" s="58" t="s">
        <v>741</v>
      </c>
      <c r="E862" s="78">
        <v>10</v>
      </c>
      <c r="F862" s="90">
        <v>55</v>
      </c>
      <c r="G862" s="47">
        <f t="shared" si="68"/>
        <v>33</v>
      </c>
      <c r="H862" s="62"/>
      <c r="I862" s="60">
        <f t="shared" si="69"/>
        <v>0</v>
      </c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</row>
    <row r="863" spans="2:21" ht="34.15" hidden="1" customHeight="1">
      <c r="B863" s="48" t="s">
        <v>1381</v>
      </c>
      <c r="C863" s="46" t="s">
        <v>1382</v>
      </c>
      <c r="D863" s="58" t="s">
        <v>741</v>
      </c>
      <c r="E863" s="78">
        <v>10</v>
      </c>
      <c r="F863" s="90">
        <v>55</v>
      </c>
      <c r="G863" s="47">
        <f t="shared" si="68"/>
        <v>33</v>
      </c>
      <c r="H863" s="62"/>
      <c r="I863" s="60">
        <f t="shared" si="69"/>
        <v>0</v>
      </c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</row>
    <row r="864" spans="2:21" ht="34.15" customHeight="1">
      <c r="B864" s="48" t="s">
        <v>1383</v>
      </c>
      <c r="C864" s="46" t="s">
        <v>1384</v>
      </c>
      <c r="D864" s="58" t="s">
        <v>741</v>
      </c>
      <c r="E864" s="78">
        <v>10</v>
      </c>
      <c r="F864" s="90">
        <v>50</v>
      </c>
      <c r="G864" s="47">
        <f t="shared" si="68"/>
        <v>30</v>
      </c>
      <c r="H864" s="62"/>
      <c r="I864" s="60">
        <f t="shared" si="69"/>
        <v>0</v>
      </c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</row>
    <row r="865" spans="2:21" ht="34.15" customHeight="1">
      <c r="B865" s="48" t="s">
        <v>1385</v>
      </c>
      <c r="C865" s="46" t="s">
        <v>1386</v>
      </c>
      <c r="D865" s="58" t="s">
        <v>741</v>
      </c>
      <c r="E865" s="78">
        <v>10</v>
      </c>
      <c r="F865" s="90">
        <v>50</v>
      </c>
      <c r="G865" s="47">
        <f t="shared" si="68"/>
        <v>30</v>
      </c>
      <c r="H865" s="62"/>
      <c r="I865" s="60">
        <f t="shared" si="69"/>
        <v>0</v>
      </c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</row>
    <row r="866" spans="2:21" ht="34.15" customHeight="1">
      <c r="B866" s="9" t="s">
        <v>1387</v>
      </c>
      <c r="C866" s="22" t="s">
        <v>1388</v>
      </c>
      <c r="D866" s="17" t="s">
        <v>741</v>
      </c>
      <c r="E866" s="78">
        <v>1</v>
      </c>
      <c r="F866" s="90">
        <v>80</v>
      </c>
      <c r="G866" s="47">
        <f t="shared" si="68"/>
        <v>48</v>
      </c>
      <c r="H866" s="69"/>
      <c r="I866" s="60">
        <f t="shared" si="69"/>
        <v>0</v>
      </c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</row>
    <row r="867" spans="2:21" ht="34.15" customHeight="1">
      <c r="B867" s="48" t="s">
        <v>1389</v>
      </c>
      <c r="C867" s="46" t="s">
        <v>1390</v>
      </c>
      <c r="D867" s="58" t="s">
        <v>1322</v>
      </c>
      <c r="E867" s="78">
        <v>30</v>
      </c>
      <c r="F867" s="75">
        <v>50</v>
      </c>
      <c r="G867" s="47">
        <f t="shared" si="68"/>
        <v>30</v>
      </c>
      <c r="H867" s="62"/>
      <c r="I867" s="60">
        <f t="shared" si="69"/>
        <v>0</v>
      </c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</row>
    <row r="868" spans="2:21" ht="34.15" customHeight="1">
      <c r="B868" s="48" t="s">
        <v>1391</v>
      </c>
      <c r="C868" s="46" t="s">
        <v>1392</v>
      </c>
      <c r="D868" s="58" t="s">
        <v>1322</v>
      </c>
      <c r="E868" s="78">
        <v>15</v>
      </c>
      <c r="F868" s="75">
        <v>70</v>
      </c>
      <c r="G868" s="47">
        <f t="shared" si="68"/>
        <v>42</v>
      </c>
      <c r="H868" s="62"/>
      <c r="I868" s="60">
        <f t="shared" si="69"/>
        <v>0</v>
      </c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</row>
    <row r="869" spans="2:21" ht="34.15" hidden="1" customHeight="1">
      <c r="B869" s="9" t="s">
        <v>1393</v>
      </c>
      <c r="C869" s="22" t="s">
        <v>1394</v>
      </c>
      <c r="D869" s="17" t="s">
        <v>741</v>
      </c>
      <c r="E869" s="78">
        <v>10</v>
      </c>
      <c r="F869" s="90">
        <v>150</v>
      </c>
      <c r="G869" s="47">
        <f t="shared" si="68"/>
        <v>90</v>
      </c>
      <c r="H869" s="69"/>
      <c r="I869" s="60">
        <f t="shared" si="69"/>
        <v>0</v>
      </c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</row>
    <row r="870" spans="2:21" ht="34.15" hidden="1" customHeight="1">
      <c r="B870" s="48" t="s">
        <v>1395</v>
      </c>
      <c r="C870" s="46" t="s">
        <v>1396</v>
      </c>
      <c r="D870" s="58" t="s">
        <v>741</v>
      </c>
      <c r="E870" s="78">
        <v>10</v>
      </c>
      <c r="F870" s="75">
        <v>150</v>
      </c>
      <c r="G870" s="47">
        <f t="shared" si="68"/>
        <v>90</v>
      </c>
      <c r="H870" s="62"/>
      <c r="I870" s="60">
        <f t="shared" si="69"/>
        <v>0</v>
      </c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</row>
    <row r="871" spans="2:21" ht="34.15" customHeight="1">
      <c r="B871" s="48" t="s">
        <v>1397</v>
      </c>
      <c r="C871" s="46" t="s">
        <v>1398</v>
      </c>
      <c r="D871" s="58" t="s">
        <v>741</v>
      </c>
      <c r="E871" s="78">
        <v>10</v>
      </c>
      <c r="F871" s="75">
        <v>150</v>
      </c>
      <c r="G871" s="47">
        <f t="shared" si="68"/>
        <v>90</v>
      </c>
      <c r="H871" s="62"/>
      <c r="I871" s="60">
        <f t="shared" si="69"/>
        <v>0</v>
      </c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</row>
    <row r="872" spans="2:21" ht="17.45" customHeight="1">
      <c r="B872" s="189" t="s">
        <v>1399</v>
      </c>
      <c r="C872" s="190"/>
      <c r="D872" s="190"/>
      <c r="E872" s="190"/>
      <c r="F872" s="190"/>
      <c r="G872" s="190"/>
      <c r="H872" s="190"/>
      <c r="I872" s="191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</row>
    <row r="873" spans="2:21" ht="34.15" customHeight="1">
      <c r="B873" s="48" t="s">
        <v>1400</v>
      </c>
      <c r="C873" s="46" t="s">
        <v>1401</v>
      </c>
      <c r="D873" s="58" t="s">
        <v>1322</v>
      </c>
      <c r="E873" s="78">
        <v>1</v>
      </c>
      <c r="F873" s="75">
        <v>120</v>
      </c>
      <c r="G873" s="47">
        <f t="shared" si="68"/>
        <v>72</v>
      </c>
      <c r="H873" s="62"/>
      <c r="I873" s="60">
        <f t="shared" si="69"/>
        <v>0</v>
      </c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</row>
    <row r="874" spans="2:21" ht="34.15" hidden="1" customHeight="1">
      <c r="B874" s="48" t="s">
        <v>1402</v>
      </c>
      <c r="C874" s="46" t="s">
        <v>1403</v>
      </c>
      <c r="D874" s="58" t="s">
        <v>741</v>
      </c>
      <c r="E874" s="78">
        <v>1</v>
      </c>
      <c r="F874" s="75">
        <v>160</v>
      </c>
      <c r="G874" s="47">
        <f t="shared" si="68"/>
        <v>96</v>
      </c>
      <c r="H874" s="62"/>
      <c r="I874" s="60">
        <f t="shared" si="69"/>
        <v>0</v>
      </c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</row>
    <row r="875" spans="2:21" ht="34.15" hidden="1" customHeight="1">
      <c r="B875" s="6" t="s">
        <v>1404</v>
      </c>
      <c r="C875" s="46" t="s">
        <v>1405</v>
      </c>
      <c r="D875" s="58" t="s">
        <v>741</v>
      </c>
      <c r="E875" s="78">
        <v>1</v>
      </c>
      <c r="F875" s="75">
        <v>60</v>
      </c>
      <c r="G875" s="47">
        <f t="shared" si="68"/>
        <v>36</v>
      </c>
      <c r="H875" s="62"/>
      <c r="I875" s="60">
        <f t="shared" si="69"/>
        <v>0</v>
      </c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</row>
    <row r="876" spans="2:21" ht="37.5" customHeight="1">
      <c r="B876" s="166" t="s">
        <v>1406</v>
      </c>
      <c r="C876" s="178"/>
      <c r="D876" s="178"/>
      <c r="E876" s="178"/>
      <c r="F876" s="178"/>
      <c r="G876" s="178"/>
      <c r="H876" s="178"/>
      <c r="I876" s="179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</row>
    <row r="877" spans="2:21" ht="34.15" hidden="1" customHeight="1">
      <c r="B877" s="6" t="s">
        <v>1407</v>
      </c>
      <c r="C877" s="46" t="s">
        <v>1408</v>
      </c>
      <c r="D877" s="58" t="s">
        <v>741</v>
      </c>
      <c r="E877" s="58"/>
      <c r="F877" s="75">
        <v>650</v>
      </c>
      <c r="G877" s="47"/>
      <c r="H877" s="62"/>
      <c r="I877" s="73">
        <v>0</v>
      </c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</row>
    <row r="878" spans="2:21" ht="34.15" hidden="1" customHeight="1">
      <c r="B878" s="6" t="s">
        <v>1409</v>
      </c>
      <c r="C878" s="46" t="s">
        <v>1410</v>
      </c>
      <c r="D878" s="58" t="s">
        <v>741</v>
      </c>
      <c r="E878" s="58"/>
      <c r="F878" s="75">
        <v>50</v>
      </c>
      <c r="G878" s="47"/>
      <c r="H878" s="62"/>
      <c r="I878" s="73">
        <v>0</v>
      </c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</row>
    <row r="879" spans="2:21" ht="34.15" hidden="1" customHeight="1">
      <c r="B879" s="7" t="s">
        <v>1411</v>
      </c>
      <c r="C879" s="57" t="s">
        <v>1412</v>
      </c>
      <c r="D879" s="58" t="s">
        <v>741</v>
      </c>
      <c r="E879" s="58"/>
      <c r="F879" s="75">
        <v>700</v>
      </c>
      <c r="G879" s="47"/>
      <c r="H879" s="62"/>
      <c r="I879" s="73">
        <v>0</v>
      </c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</row>
    <row r="880" spans="2:21" ht="34.15" hidden="1" customHeight="1">
      <c r="B880" s="7" t="s">
        <v>1413</v>
      </c>
      <c r="C880" s="57" t="s">
        <v>1414</v>
      </c>
      <c r="D880" s="58" t="s">
        <v>741</v>
      </c>
      <c r="E880" s="58"/>
      <c r="F880" s="75">
        <v>700</v>
      </c>
      <c r="G880" s="47"/>
      <c r="H880" s="62"/>
      <c r="I880" s="73">
        <v>0</v>
      </c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</row>
    <row r="881" spans="2:21" ht="34.15" hidden="1" customHeight="1">
      <c r="B881" s="7" t="s">
        <v>1415</v>
      </c>
      <c r="C881" s="57" t="s">
        <v>1416</v>
      </c>
      <c r="D881" s="58" t="s">
        <v>741</v>
      </c>
      <c r="E881" s="58"/>
      <c r="F881" s="75">
        <v>700</v>
      </c>
      <c r="G881" s="47"/>
      <c r="H881" s="62"/>
      <c r="I881" s="73">
        <v>0</v>
      </c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</row>
    <row r="882" spans="2:21" ht="34.15" hidden="1" customHeight="1">
      <c r="B882" s="7" t="s">
        <v>1417</v>
      </c>
      <c r="C882" s="57" t="s">
        <v>1418</v>
      </c>
      <c r="D882" s="58" t="s">
        <v>741</v>
      </c>
      <c r="E882" s="58"/>
      <c r="F882" s="75">
        <v>600</v>
      </c>
      <c r="G882" s="47"/>
      <c r="H882" s="62"/>
      <c r="I882" s="73">
        <v>0</v>
      </c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</row>
    <row r="883" spans="2:21" ht="34.15" hidden="1" customHeight="1">
      <c r="B883" s="7" t="s">
        <v>1419</v>
      </c>
      <c r="C883" s="57" t="s">
        <v>1420</v>
      </c>
      <c r="D883" s="58" t="s">
        <v>741</v>
      </c>
      <c r="E883" s="58"/>
      <c r="F883" s="75">
        <v>600</v>
      </c>
      <c r="G883" s="47"/>
      <c r="H883" s="62"/>
      <c r="I883" s="73">
        <v>0</v>
      </c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</row>
    <row r="884" spans="2:21" ht="26.45" hidden="1" customHeight="1">
      <c r="B884" s="7" t="s">
        <v>1421</v>
      </c>
      <c r="C884" s="57" t="s">
        <v>1422</v>
      </c>
      <c r="D884" s="58" t="s">
        <v>1423</v>
      </c>
      <c r="E884" s="58"/>
      <c r="F884" s="75">
        <v>250</v>
      </c>
      <c r="G884" s="47"/>
      <c r="H884" s="62"/>
      <c r="I884" s="73">
        <v>0</v>
      </c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</row>
    <row r="885" spans="2:21" ht="34.15" hidden="1" customHeight="1">
      <c r="B885" s="7" t="s">
        <v>1424</v>
      </c>
      <c r="C885" s="57" t="s">
        <v>1425</v>
      </c>
      <c r="D885" s="58" t="s">
        <v>741</v>
      </c>
      <c r="E885" s="58"/>
      <c r="F885" s="75">
        <v>350</v>
      </c>
      <c r="G885" s="47"/>
      <c r="H885" s="62"/>
      <c r="I885" s="73">
        <v>0</v>
      </c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</row>
    <row r="886" spans="2:21" ht="34.15" hidden="1" customHeight="1">
      <c r="B886" s="7" t="s">
        <v>1426</v>
      </c>
      <c r="C886" s="57" t="s">
        <v>1427</v>
      </c>
      <c r="D886" s="58" t="s">
        <v>304</v>
      </c>
      <c r="E886" s="58"/>
      <c r="F886" s="75">
        <v>350</v>
      </c>
      <c r="G886" s="47"/>
      <c r="H886" s="62"/>
      <c r="I886" s="73">
        <v>0</v>
      </c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</row>
    <row r="887" spans="2:21" ht="34.15" hidden="1" customHeight="1">
      <c r="B887" s="7" t="s">
        <v>1424</v>
      </c>
      <c r="C887" s="57" t="s">
        <v>1428</v>
      </c>
      <c r="D887" s="58" t="s">
        <v>304</v>
      </c>
      <c r="E887" s="58"/>
      <c r="F887" s="75">
        <v>350</v>
      </c>
      <c r="G887" s="47"/>
      <c r="H887" s="62"/>
      <c r="I887" s="73">
        <v>0</v>
      </c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</row>
    <row r="888" spans="2:21" ht="34.15" hidden="1" customHeight="1">
      <c r="B888" s="7" t="s">
        <v>1429</v>
      </c>
      <c r="C888" s="57" t="s">
        <v>1430</v>
      </c>
      <c r="D888" s="58" t="s">
        <v>304</v>
      </c>
      <c r="E888" s="58"/>
      <c r="F888" s="75">
        <v>350</v>
      </c>
      <c r="G888" s="47"/>
      <c r="H888" s="62"/>
      <c r="I888" s="73">
        <v>0</v>
      </c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</row>
    <row r="889" spans="2:21" ht="34.15" hidden="1" customHeight="1">
      <c r="B889" s="7" t="s">
        <v>1431</v>
      </c>
      <c r="C889" s="57" t="s">
        <v>1432</v>
      </c>
      <c r="D889" s="58" t="s">
        <v>741</v>
      </c>
      <c r="E889" s="58"/>
      <c r="F889" s="75">
        <v>200</v>
      </c>
      <c r="G889" s="47"/>
      <c r="H889" s="62"/>
      <c r="I889" s="73">
        <v>0</v>
      </c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</row>
    <row r="890" spans="2:21" ht="34.15" hidden="1" customHeight="1">
      <c r="B890" s="7" t="s">
        <v>1433</v>
      </c>
      <c r="C890" s="57" t="s">
        <v>1434</v>
      </c>
      <c r="D890" s="58" t="s">
        <v>741</v>
      </c>
      <c r="E890" s="58">
        <v>1</v>
      </c>
      <c r="F890" s="75">
        <v>70</v>
      </c>
      <c r="G890" s="47">
        <f t="shared" ref="G890:G896" si="70">F890*0.6</f>
        <v>42</v>
      </c>
      <c r="H890" s="62"/>
      <c r="I890" s="60">
        <f t="shared" ref="I890:I896" si="71">G890*H890</f>
        <v>0</v>
      </c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</row>
    <row r="891" spans="2:21" ht="35.450000000000003" hidden="1" customHeight="1">
      <c r="B891" s="7" t="s">
        <v>1435</v>
      </c>
      <c r="C891" s="23" t="s">
        <v>1436</v>
      </c>
      <c r="D891" s="58" t="s">
        <v>741</v>
      </c>
      <c r="E891" s="58">
        <v>1</v>
      </c>
      <c r="F891" s="75">
        <v>170</v>
      </c>
      <c r="G891" s="47">
        <f t="shared" si="70"/>
        <v>102</v>
      </c>
      <c r="H891" s="62"/>
      <c r="I891" s="60">
        <f t="shared" si="71"/>
        <v>0</v>
      </c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</row>
    <row r="892" spans="2:21" ht="35.450000000000003" customHeight="1">
      <c r="B892" s="7" t="s">
        <v>1433</v>
      </c>
      <c r="C892" s="24" t="s">
        <v>1437</v>
      </c>
      <c r="D892" s="58" t="s">
        <v>741</v>
      </c>
      <c r="E892" s="27">
        <v>1</v>
      </c>
      <c r="F892" s="75">
        <v>60</v>
      </c>
      <c r="G892" s="47">
        <f t="shared" si="70"/>
        <v>36</v>
      </c>
      <c r="H892" s="66"/>
      <c r="I892" s="60">
        <f t="shared" si="71"/>
        <v>0</v>
      </c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</row>
    <row r="893" spans="2:21" ht="35.450000000000003" customHeight="1">
      <c r="B893" s="7" t="s">
        <v>1409</v>
      </c>
      <c r="C893" s="43" t="s">
        <v>1438</v>
      </c>
      <c r="D893" s="58" t="s">
        <v>741</v>
      </c>
      <c r="E893" s="27">
        <v>1</v>
      </c>
      <c r="F893" s="75">
        <v>50</v>
      </c>
      <c r="G893" s="47">
        <f t="shared" si="70"/>
        <v>30</v>
      </c>
      <c r="H893" s="66"/>
      <c r="I893" s="60">
        <f t="shared" si="71"/>
        <v>0</v>
      </c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</row>
    <row r="894" spans="2:21" ht="35.450000000000003" hidden="1" customHeight="1">
      <c r="B894" s="7"/>
      <c r="C894" s="43" t="s">
        <v>1439</v>
      </c>
      <c r="D894" s="58" t="s">
        <v>741</v>
      </c>
      <c r="E894" s="58">
        <v>1</v>
      </c>
      <c r="F894" s="75">
        <v>350</v>
      </c>
      <c r="G894" s="47">
        <f t="shared" si="70"/>
        <v>210</v>
      </c>
      <c r="H894" s="66"/>
      <c r="I894" s="60">
        <f t="shared" si="71"/>
        <v>0</v>
      </c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</row>
    <row r="895" spans="2:21" ht="35.450000000000003" customHeight="1">
      <c r="B895" s="7"/>
      <c r="C895" s="43" t="s">
        <v>1440</v>
      </c>
      <c r="D895" s="58" t="s">
        <v>741</v>
      </c>
      <c r="E895" s="27">
        <v>1</v>
      </c>
      <c r="F895" s="75">
        <v>200</v>
      </c>
      <c r="G895" s="47">
        <f t="shared" si="70"/>
        <v>120</v>
      </c>
      <c r="H895" s="66"/>
      <c r="I895" s="60">
        <f t="shared" si="71"/>
        <v>0</v>
      </c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</row>
    <row r="896" spans="2:21" ht="35.450000000000003" hidden="1" customHeight="1">
      <c r="B896" s="7"/>
      <c r="C896" s="43" t="s">
        <v>1441</v>
      </c>
      <c r="D896" s="58" t="s">
        <v>741</v>
      </c>
      <c r="E896" s="27">
        <v>1</v>
      </c>
      <c r="F896" s="75">
        <v>50</v>
      </c>
      <c r="G896" s="47">
        <f t="shared" si="70"/>
        <v>30</v>
      </c>
      <c r="H896" s="66"/>
      <c r="I896" s="60">
        <f t="shared" si="71"/>
        <v>0</v>
      </c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</row>
    <row r="897" spans="2:21" ht="35.450000000000003" hidden="1" customHeight="1">
      <c r="B897" s="7" t="s">
        <v>1442</v>
      </c>
      <c r="C897" s="24" t="s">
        <v>1443</v>
      </c>
      <c r="D897" s="58" t="s">
        <v>741</v>
      </c>
      <c r="E897" s="27">
        <v>1</v>
      </c>
      <c r="F897" s="75">
        <v>1050</v>
      </c>
      <c r="G897" s="91">
        <v>1050</v>
      </c>
      <c r="H897" s="66"/>
      <c r="I897" s="60">
        <f t="shared" ref="I897:I908" si="72">G897*H897</f>
        <v>0</v>
      </c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</row>
    <row r="898" spans="2:21" ht="35.450000000000003" hidden="1" customHeight="1">
      <c r="B898" s="7" t="s">
        <v>1411</v>
      </c>
      <c r="C898" s="24" t="s">
        <v>1444</v>
      </c>
      <c r="D898" s="58" t="s">
        <v>741</v>
      </c>
      <c r="E898" s="27">
        <v>1</v>
      </c>
      <c r="F898" s="75">
        <v>850</v>
      </c>
      <c r="G898" s="91">
        <v>850</v>
      </c>
      <c r="H898" s="66"/>
      <c r="I898" s="60">
        <f t="shared" si="72"/>
        <v>0</v>
      </c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</row>
    <row r="899" spans="2:21" ht="35.450000000000003" hidden="1" customHeight="1">
      <c r="B899" s="7"/>
      <c r="C899" s="24" t="s">
        <v>1445</v>
      </c>
      <c r="D899" s="58" t="s">
        <v>1446</v>
      </c>
      <c r="E899" s="27">
        <v>1</v>
      </c>
      <c r="F899" s="75">
        <v>850</v>
      </c>
      <c r="G899" s="91">
        <v>850</v>
      </c>
      <c r="H899" s="66"/>
      <c r="I899" s="60">
        <f>G899*H899</f>
        <v>0</v>
      </c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</row>
    <row r="900" spans="2:21" ht="35.450000000000003" hidden="1" customHeight="1">
      <c r="B900" s="7"/>
      <c r="C900" s="24" t="s">
        <v>1447</v>
      </c>
      <c r="D900" s="58" t="s">
        <v>1115</v>
      </c>
      <c r="E900" s="27">
        <v>1</v>
      </c>
      <c r="F900" s="75">
        <v>850</v>
      </c>
      <c r="G900" s="91">
        <v>850</v>
      </c>
      <c r="H900" s="66"/>
      <c r="I900" s="60">
        <f>G900*H900</f>
        <v>0</v>
      </c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</row>
    <row r="901" spans="2:21" ht="35.450000000000003" hidden="1" customHeight="1">
      <c r="B901" s="7" t="s">
        <v>1448</v>
      </c>
      <c r="C901" s="24" t="s">
        <v>1449</v>
      </c>
      <c r="D901" s="58" t="s">
        <v>741</v>
      </c>
      <c r="E901" s="27">
        <v>1</v>
      </c>
      <c r="F901" s="75">
        <v>850</v>
      </c>
      <c r="G901" s="91">
        <v>850</v>
      </c>
      <c r="H901" s="66"/>
      <c r="I901" s="60">
        <f t="shared" si="72"/>
        <v>0</v>
      </c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</row>
    <row r="902" spans="2:21" ht="35.450000000000003" hidden="1" customHeight="1">
      <c r="B902" s="7" t="s">
        <v>1450</v>
      </c>
      <c r="C902" s="24" t="s">
        <v>1451</v>
      </c>
      <c r="D902" s="58" t="s">
        <v>741</v>
      </c>
      <c r="E902" s="27">
        <v>1</v>
      </c>
      <c r="F902" s="75">
        <v>850</v>
      </c>
      <c r="G902" s="91">
        <v>850</v>
      </c>
      <c r="H902" s="66"/>
      <c r="I902" s="60">
        <f t="shared" si="72"/>
        <v>0</v>
      </c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</row>
    <row r="903" spans="2:21" ht="35.450000000000003" hidden="1" customHeight="1">
      <c r="B903" s="7" t="s">
        <v>1452</v>
      </c>
      <c r="C903" s="24" t="s">
        <v>1453</v>
      </c>
      <c r="D903" s="58" t="s">
        <v>741</v>
      </c>
      <c r="E903" s="27">
        <v>1</v>
      </c>
      <c r="F903" s="75">
        <v>650</v>
      </c>
      <c r="G903" s="91">
        <v>650</v>
      </c>
      <c r="H903" s="66"/>
      <c r="I903" s="60">
        <f t="shared" si="72"/>
        <v>0</v>
      </c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</row>
    <row r="904" spans="2:21" ht="35.450000000000003" hidden="1" customHeight="1">
      <c r="B904" s="7" t="s">
        <v>1454</v>
      </c>
      <c r="C904" s="24" t="s">
        <v>1455</v>
      </c>
      <c r="D904" s="58" t="s">
        <v>741</v>
      </c>
      <c r="E904" s="27">
        <v>1</v>
      </c>
      <c r="F904" s="75">
        <v>650</v>
      </c>
      <c r="G904" s="91">
        <v>650</v>
      </c>
      <c r="H904" s="66"/>
      <c r="I904" s="60">
        <f t="shared" si="72"/>
        <v>0</v>
      </c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</row>
    <row r="905" spans="2:21" ht="35.450000000000003" hidden="1" customHeight="1">
      <c r="B905" s="7" t="s">
        <v>1456</v>
      </c>
      <c r="C905" s="24" t="s">
        <v>1457</v>
      </c>
      <c r="D905" s="58" t="s">
        <v>741</v>
      </c>
      <c r="E905" s="27">
        <v>1</v>
      </c>
      <c r="F905" s="75">
        <v>400</v>
      </c>
      <c r="G905" s="91">
        <v>400</v>
      </c>
      <c r="H905" s="66"/>
      <c r="I905" s="60">
        <f t="shared" si="72"/>
        <v>0</v>
      </c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</row>
    <row r="906" spans="2:21" ht="35.450000000000003" hidden="1" customHeight="1">
      <c r="B906" s="7" t="s">
        <v>1424</v>
      </c>
      <c r="C906" s="24" t="s">
        <v>1458</v>
      </c>
      <c r="D906" s="58" t="s">
        <v>741</v>
      </c>
      <c r="E906" s="27">
        <v>1</v>
      </c>
      <c r="F906" s="75">
        <v>400</v>
      </c>
      <c r="G906" s="91">
        <v>400</v>
      </c>
      <c r="H906" s="66"/>
      <c r="I906" s="60">
        <f t="shared" si="72"/>
        <v>0</v>
      </c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</row>
    <row r="907" spans="2:21" ht="35.450000000000003" hidden="1" customHeight="1">
      <c r="B907" s="7" t="s">
        <v>1459</v>
      </c>
      <c r="C907" s="24" t="s">
        <v>1460</v>
      </c>
      <c r="D907" s="58" t="s">
        <v>741</v>
      </c>
      <c r="E907" s="27">
        <v>1</v>
      </c>
      <c r="F907" s="75">
        <v>500</v>
      </c>
      <c r="G907" s="91">
        <v>500</v>
      </c>
      <c r="H907" s="66"/>
      <c r="I907" s="60">
        <f t="shared" si="72"/>
        <v>0</v>
      </c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</row>
    <row r="908" spans="2:21" ht="35.450000000000003" hidden="1" customHeight="1">
      <c r="B908" s="7" t="s">
        <v>1431</v>
      </c>
      <c r="C908" s="24" t="s">
        <v>1461</v>
      </c>
      <c r="D908" s="58" t="s">
        <v>741</v>
      </c>
      <c r="E908" s="27">
        <v>1</v>
      </c>
      <c r="F908" s="75">
        <v>250</v>
      </c>
      <c r="G908" s="91">
        <v>250</v>
      </c>
      <c r="H908" s="66"/>
      <c r="I908" s="60">
        <f t="shared" si="72"/>
        <v>0</v>
      </c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</row>
    <row r="909" spans="2:21" s="39" customFormat="1" ht="33" customHeight="1">
      <c r="B909" s="166" t="s">
        <v>1462</v>
      </c>
      <c r="C909" s="178"/>
      <c r="D909" s="178"/>
      <c r="E909" s="178"/>
      <c r="F909" s="178"/>
      <c r="G909" s="178"/>
      <c r="H909" s="178"/>
      <c r="I909" s="179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</row>
    <row r="910" spans="2:21" s="45" customFormat="1" ht="37.9" customHeight="1">
      <c r="B910" s="56"/>
      <c r="C910" s="42" t="s">
        <v>1463</v>
      </c>
      <c r="D910" s="58" t="s">
        <v>766</v>
      </c>
      <c r="E910" s="58">
        <v>1</v>
      </c>
      <c r="F910" s="75">
        <v>300</v>
      </c>
      <c r="G910" s="59">
        <f>F910*0.6</f>
        <v>180</v>
      </c>
      <c r="H910" s="62"/>
      <c r="I910" s="60">
        <f>G910*H910</f>
        <v>0</v>
      </c>
    </row>
    <row r="911" spans="2:21" s="39" customFormat="1" ht="34.15" customHeight="1">
      <c r="B911" s="56" t="s">
        <v>1464</v>
      </c>
      <c r="C911" s="42" t="s">
        <v>1465</v>
      </c>
      <c r="D911" s="58" t="s">
        <v>741</v>
      </c>
      <c r="E911" s="58">
        <v>1</v>
      </c>
      <c r="F911" s="75">
        <v>120</v>
      </c>
      <c r="G911" s="59">
        <f>F911*0.6</f>
        <v>72</v>
      </c>
      <c r="H911" s="62"/>
      <c r="I911" s="60">
        <f>G911*H911</f>
        <v>0</v>
      </c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</row>
    <row r="912" spans="2:21" s="39" customFormat="1" ht="34.15" customHeight="1">
      <c r="B912" s="109" t="s">
        <v>1466</v>
      </c>
      <c r="C912" s="43" t="s">
        <v>1467</v>
      </c>
      <c r="D912" s="58" t="s">
        <v>741</v>
      </c>
      <c r="E912" s="58">
        <v>1</v>
      </c>
      <c r="F912" s="75">
        <v>75</v>
      </c>
      <c r="G912" s="59">
        <f t="shared" ref="G912:G967" si="73">F912*0.6</f>
        <v>45</v>
      </c>
      <c r="H912" s="62"/>
      <c r="I912" s="60">
        <f t="shared" ref="I912:I968" si="74">G912*H912</f>
        <v>0</v>
      </c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</row>
    <row r="913" spans="2:21" s="39" customFormat="1" ht="34.15" customHeight="1">
      <c r="B913" s="56"/>
      <c r="C913" s="57" t="s">
        <v>1468</v>
      </c>
      <c r="D913" s="58" t="s">
        <v>741</v>
      </c>
      <c r="E913" s="58">
        <v>1</v>
      </c>
      <c r="F913" s="75">
        <v>75</v>
      </c>
      <c r="G913" s="59">
        <f t="shared" si="73"/>
        <v>45</v>
      </c>
      <c r="H913" s="62"/>
      <c r="I913" s="60">
        <f t="shared" si="74"/>
        <v>0</v>
      </c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</row>
    <row r="914" spans="2:21" s="39" customFormat="1" ht="34.15" customHeight="1">
      <c r="B914" s="56"/>
      <c r="C914" s="57" t="s">
        <v>1469</v>
      </c>
      <c r="D914" s="58" t="s">
        <v>741</v>
      </c>
      <c r="E914" s="58">
        <v>1</v>
      </c>
      <c r="F914" s="75">
        <v>75</v>
      </c>
      <c r="G914" s="59">
        <f t="shared" si="73"/>
        <v>45</v>
      </c>
      <c r="H914" s="62"/>
      <c r="I914" s="60">
        <f t="shared" si="74"/>
        <v>0</v>
      </c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</row>
    <row r="915" spans="2:21" s="39" customFormat="1" ht="34.15" customHeight="1">
      <c r="B915" s="56"/>
      <c r="C915" s="57" t="s">
        <v>1470</v>
      </c>
      <c r="D915" s="58" t="s">
        <v>741</v>
      </c>
      <c r="E915" s="58">
        <v>1</v>
      </c>
      <c r="F915" s="75">
        <v>75</v>
      </c>
      <c r="G915" s="59">
        <f t="shared" si="73"/>
        <v>45</v>
      </c>
      <c r="H915" s="62"/>
      <c r="I915" s="60">
        <f t="shared" si="74"/>
        <v>0</v>
      </c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</row>
    <row r="916" spans="2:21" ht="34.15" customHeight="1">
      <c r="B916" s="110" t="s">
        <v>1466</v>
      </c>
      <c r="C916" s="57" t="s">
        <v>1471</v>
      </c>
      <c r="D916" s="58" t="s">
        <v>741</v>
      </c>
      <c r="E916" s="58">
        <v>1</v>
      </c>
      <c r="F916" s="75">
        <v>75</v>
      </c>
      <c r="G916" s="59">
        <f t="shared" si="73"/>
        <v>45</v>
      </c>
      <c r="H916" s="62"/>
      <c r="I916" s="60">
        <f t="shared" si="74"/>
        <v>0</v>
      </c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</row>
    <row r="917" spans="2:21" ht="34.15" customHeight="1">
      <c r="B917" s="110" t="s">
        <v>1466</v>
      </c>
      <c r="C917" s="57" t="s">
        <v>1472</v>
      </c>
      <c r="D917" s="58" t="s">
        <v>741</v>
      </c>
      <c r="E917" s="58">
        <v>1</v>
      </c>
      <c r="F917" s="75">
        <v>75</v>
      </c>
      <c r="G917" s="59">
        <f t="shared" si="73"/>
        <v>45</v>
      </c>
      <c r="H917" s="62"/>
      <c r="I917" s="60">
        <f t="shared" si="74"/>
        <v>0</v>
      </c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</row>
    <row r="918" spans="2:21" ht="34.15" customHeight="1">
      <c r="B918" s="56"/>
      <c r="C918" s="57" t="s">
        <v>1473</v>
      </c>
      <c r="D918" s="58" t="s">
        <v>741</v>
      </c>
      <c r="E918" s="58">
        <v>1</v>
      </c>
      <c r="F918" s="75">
        <v>75</v>
      </c>
      <c r="G918" s="59">
        <f t="shared" si="73"/>
        <v>45</v>
      </c>
      <c r="H918" s="62"/>
      <c r="I918" s="60">
        <f t="shared" si="74"/>
        <v>0</v>
      </c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</row>
    <row r="919" spans="2:21" ht="34.15" customHeight="1">
      <c r="B919" s="110" t="s">
        <v>1466</v>
      </c>
      <c r="C919" s="57" t="s">
        <v>1474</v>
      </c>
      <c r="D919" s="58" t="s">
        <v>741</v>
      </c>
      <c r="E919" s="58">
        <v>1</v>
      </c>
      <c r="F919" s="75">
        <v>75</v>
      </c>
      <c r="G919" s="59">
        <f>F919*0.6</f>
        <v>45</v>
      </c>
      <c r="H919" s="62"/>
      <c r="I919" s="60">
        <f>G919*H919</f>
        <v>0</v>
      </c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</row>
    <row r="920" spans="2:21" ht="34.15" customHeight="1">
      <c r="B920" s="56"/>
      <c r="C920" s="57" t="s">
        <v>1475</v>
      </c>
      <c r="D920" s="58" t="s">
        <v>741</v>
      </c>
      <c r="E920" s="58">
        <v>1</v>
      </c>
      <c r="F920" s="75">
        <v>75</v>
      </c>
      <c r="G920" s="59">
        <f>F920*0.6</f>
        <v>45</v>
      </c>
      <c r="H920" s="62"/>
      <c r="I920" s="60">
        <f>G920*H920</f>
        <v>0</v>
      </c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</row>
    <row r="921" spans="2:21" ht="34.15" hidden="1" customHeight="1">
      <c r="B921" s="56" t="s">
        <v>1466</v>
      </c>
      <c r="C921" s="57" t="s">
        <v>1476</v>
      </c>
      <c r="D921" s="58" t="s">
        <v>741</v>
      </c>
      <c r="E921" s="58">
        <v>1</v>
      </c>
      <c r="F921" s="75">
        <v>65</v>
      </c>
      <c r="G921" s="59">
        <f>F921*0.6</f>
        <v>39</v>
      </c>
      <c r="H921" s="62"/>
      <c r="I921" s="60">
        <f>G921*H921</f>
        <v>0</v>
      </c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</row>
    <row r="922" spans="2:21" ht="34.15" customHeight="1">
      <c r="B922" s="56"/>
      <c r="C922" s="43" t="s">
        <v>1477</v>
      </c>
      <c r="D922" s="58" t="s">
        <v>1478</v>
      </c>
      <c r="E922" s="58">
        <v>500</v>
      </c>
      <c r="F922" s="75">
        <v>70</v>
      </c>
      <c r="G922" s="59">
        <f>F922*0.6</f>
        <v>42</v>
      </c>
      <c r="H922" s="62"/>
      <c r="I922" s="60">
        <f>G922*H922</f>
        <v>0</v>
      </c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</row>
    <row r="923" spans="2:21" ht="34.15" customHeight="1">
      <c r="B923" s="56"/>
      <c r="C923" s="43" t="s">
        <v>1479</v>
      </c>
      <c r="D923" s="58" t="s">
        <v>828</v>
      </c>
      <c r="E923" s="58">
        <v>1</v>
      </c>
      <c r="F923" s="75">
        <v>1300</v>
      </c>
      <c r="G923" s="59">
        <f>F923*0.6</f>
        <v>780</v>
      </c>
      <c r="H923" s="62"/>
      <c r="I923" s="60">
        <f>G923*H923</f>
        <v>0</v>
      </c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</row>
    <row r="924" spans="2:21" ht="34.15" hidden="1" customHeight="1">
      <c r="B924" s="56" t="s">
        <v>1480</v>
      </c>
      <c r="C924" s="43" t="s">
        <v>1481</v>
      </c>
      <c r="D924" s="58" t="s">
        <v>741</v>
      </c>
      <c r="E924" s="14" t="s">
        <v>1482</v>
      </c>
      <c r="F924" s="75">
        <v>320</v>
      </c>
      <c r="G924" s="59">
        <f t="shared" si="73"/>
        <v>192</v>
      </c>
      <c r="H924" s="62"/>
      <c r="I924" s="60">
        <f t="shared" si="74"/>
        <v>0</v>
      </c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</row>
    <row r="925" spans="2:21" ht="34.15" hidden="1" customHeight="1">
      <c r="B925" s="56" t="s">
        <v>1483</v>
      </c>
      <c r="C925" s="57" t="s">
        <v>1484</v>
      </c>
      <c r="D925" s="58" t="s">
        <v>741</v>
      </c>
      <c r="E925" s="14">
        <v>1</v>
      </c>
      <c r="F925" s="75">
        <v>240</v>
      </c>
      <c r="G925" s="59">
        <f t="shared" si="73"/>
        <v>144</v>
      </c>
      <c r="H925" s="62"/>
      <c r="I925" s="60">
        <f t="shared" si="74"/>
        <v>0</v>
      </c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</row>
    <row r="926" spans="2:21" ht="34.15" hidden="1" customHeight="1">
      <c r="B926" s="56" t="s">
        <v>1485</v>
      </c>
      <c r="C926" s="57" t="s">
        <v>1486</v>
      </c>
      <c r="D926" s="58" t="s">
        <v>741</v>
      </c>
      <c r="E926" s="14">
        <v>1</v>
      </c>
      <c r="F926" s="75">
        <v>240</v>
      </c>
      <c r="G926" s="59">
        <f t="shared" si="73"/>
        <v>144</v>
      </c>
      <c r="H926" s="62"/>
      <c r="I926" s="60">
        <f t="shared" si="74"/>
        <v>0</v>
      </c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</row>
    <row r="927" spans="2:21" ht="34.15" hidden="1" customHeight="1">
      <c r="B927" s="56"/>
      <c r="C927" s="57" t="s">
        <v>1487</v>
      </c>
      <c r="D927" s="58"/>
      <c r="E927" s="14">
        <v>1</v>
      </c>
      <c r="F927" s="75">
        <v>40</v>
      </c>
      <c r="G927" s="59">
        <f t="shared" si="73"/>
        <v>24</v>
      </c>
      <c r="H927" s="62"/>
      <c r="I927" s="60">
        <f t="shared" si="74"/>
        <v>0</v>
      </c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</row>
    <row r="928" spans="2:21" s="39" customFormat="1" ht="34.15" hidden="1" customHeight="1">
      <c r="B928" s="56" t="s">
        <v>1488</v>
      </c>
      <c r="C928" s="43" t="s">
        <v>1489</v>
      </c>
      <c r="D928" s="58" t="s">
        <v>741</v>
      </c>
      <c r="E928" s="14">
        <v>1</v>
      </c>
      <c r="F928" s="75">
        <v>150</v>
      </c>
      <c r="G928" s="59">
        <f t="shared" si="73"/>
        <v>90</v>
      </c>
      <c r="H928" s="62"/>
      <c r="I928" s="60">
        <f t="shared" si="74"/>
        <v>0</v>
      </c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</row>
    <row r="929" spans="2:21" s="39" customFormat="1" ht="34.15" customHeight="1">
      <c r="B929" s="56" t="s">
        <v>1490</v>
      </c>
      <c r="C929" s="57" t="s">
        <v>1491</v>
      </c>
      <c r="D929" s="58" t="s">
        <v>741</v>
      </c>
      <c r="E929" s="14">
        <v>1</v>
      </c>
      <c r="F929" s="75">
        <v>110</v>
      </c>
      <c r="G929" s="59">
        <f t="shared" si="73"/>
        <v>66</v>
      </c>
      <c r="H929" s="62"/>
      <c r="I929" s="60">
        <f t="shared" si="74"/>
        <v>0</v>
      </c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</row>
    <row r="930" spans="2:21" s="39" customFormat="1" ht="34.15" customHeight="1">
      <c r="B930" s="56" t="s">
        <v>1492</v>
      </c>
      <c r="C930" s="43" t="s">
        <v>1493</v>
      </c>
      <c r="D930" s="58" t="s">
        <v>766</v>
      </c>
      <c r="E930" s="14">
        <v>1</v>
      </c>
      <c r="F930" s="75">
        <v>45</v>
      </c>
      <c r="G930" s="59">
        <f t="shared" si="73"/>
        <v>27</v>
      </c>
      <c r="H930" s="62"/>
      <c r="I930" s="60">
        <f t="shared" si="74"/>
        <v>0</v>
      </c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</row>
    <row r="931" spans="2:21" s="45" customFormat="1" ht="39" customHeight="1">
      <c r="B931" s="56"/>
      <c r="C931" s="43" t="s">
        <v>1494</v>
      </c>
      <c r="D931" s="58" t="s">
        <v>1006</v>
      </c>
      <c r="E931" s="14">
        <v>1</v>
      </c>
      <c r="F931" s="75">
        <v>400</v>
      </c>
      <c r="G931" s="59">
        <f>F931*0.6</f>
        <v>240</v>
      </c>
      <c r="H931" s="62"/>
      <c r="I931" s="60">
        <f>G931*H931</f>
        <v>0</v>
      </c>
    </row>
    <row r="932" spans="2:21" s="39" customFormat="1" ht="34.15" customHeight="1">
      <c r="B932" s="56" t="s">
        <v>1495</v>
      </c>
      <c r="C932" s="57" t="s">
        <v>1496</v>
      </c>
      <c r="D932" s="58" t="s">
        <v>1497</v>
      </c>
      <c r="E932" s="14">
        <v>1</v>
      </c>
      <c r="F932" s="75">
        <v>30</v>
      </c>
      <c r="G932" s="59">
        <f t="shared" si="73"/>
        <v>18</v>
      </c>
      <c r="H932" s="62"/>
      <c r="I932" s="60">
        <f t="shared" si="74"/>
        <v>0</v>
      </c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</row>
    <row r="933" spans="2:21" s="45" customFormat="1" ht="34.15" customHeight="1">
      <c r="B933" s="7" t="s">
        <v>1498</v>
      </c>
      <c r="C933" s="43" t="s">
        <v>1499</v>
      </c>
      <c r="D933" s="58" t="s">
        <v>1252</v>
      </c>
      <c r="E933" s="14" t="s">
        <v>1500</v>
      </c>
      <c r="F933" s="75">
        <v>90</v>
      </c>
      <c r="G933" s="59">
        <f t="shared" si="73"/>
        <v>54</v>
      </c>
      <c r="H933" s="62"/>
      <c r="I933" s="60">
        <f t="shared" si="74"/>
        <v>0</v>
      </c>
    </row>
    <row r="934" spans="2:21" s="39" customFormat="1" ht="34.15" customHeight="1">
      <c r="B934" s="56" t="s">
        <v>1501</v>
      </c>
      <c r="C934" s="57" t="s">
        <v>1502</v>
      </c>
      <c r="D934" s="58" t="s">
        <v>741</v>
      </c>
      <c r="E934" s="14">
        <v>1</v>
      </c>
      <c r="F934" s="75">
        <v>90</v>
      </c>
      <c r="G934" s="59">
        <f t="shared" si="73"/>
        <v>54</v>
      </c>
      <c r="H934" s="62"/>
      <c r="I934" s="60">
        <f t="shared" si="74"/>
        <v>0</v>
      </c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</row>
    <row r="935" spans="2:21" ht="34.15" customHeight="1">
      <c r="B935" s="56" t="s">
        <v>1503</v>
      </c>
      <c r="C935" s="25" t="s">
        <v>1504</v>
      </c>
      <c r="D935" s="44" t="s">
        <v>741</v>
      </c>
      <c r="E935" s="14">
        <v>1</v>
      </c>
      <c r="F935" s="75">
        <v>30</v>
      </c>
      <c r="G935" s="59">
        <f t="shared" si="73"/>
        <v>18</v>
      </c>
      <c r="H935" s="62"/>
      <c r="I935" s="60">
        <f t="shared" si="74"/>
        <v>0</v>
      </c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</row>
    <row r="936" spans="2:21" ht="34.15" customHeight="1">
      <c r="B936" s="56" t="s">
        <v>1505</v>
      </c>
      <c r="C936" s="25" t="s">
        <v>1506</v>
      </c>
      <c r="D936" s="44" t="s">
        <v>741</v>
      </c>
      <c r="E936" s="14">
        <v>1</v>
      </c>
      <c r="F936" s="75">
        <v>35</v>
      </c>
      <c r="G936" s="59">
        <f t="shared" si="73"/>
        <v>21</v>
      </c>
      <c r="H936" s="62"/>
      <c r="I936" s="60">
        <f t="shared" si="74"/>
        <v>0</v>
      </c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</row>
    <row r="937" spans="2:21" s="39" customFormat="1" ht="34.15" customHeight="1">
      <c r="B937" s="56" t="s">
        <v>1507</v>
      </c>
      <c r="C937" s="42" t="s">
        <v>1508</v>
      </c>
      <c r="D937" s="44" t="s">
        <v>741</v>
      </c>
      <c r="E937" s="14">
        <v>1</v>
      </c>
      <c r="F937" s="75">
        <v>280</v>
      </c>
      <c r="G937" s="59">
        <f t="shared" si="73"/>
        <v>168</v>
      </c>
      <c r="H937" s="62"/>
      <c r="I937" s="60">
        <f t="shared" si="74"/>
        <v>0</v>
      </c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</row>
    <row r="938" spans="2:21" s="39" customFormat="1" ht="34.15" hidden="1" customHeight="1">
      <c r="B938" s="56" t="s">
        <v>1509</v>
      </c>
      <c r="C938" s="42" t="s">
        <v>1510</v>
      </c>
      <c r="D938" s="44" t="s">
        <v>741</v>
      </c>
      <c r="E938" s="14">
        <v>1</v>
      </c>
      <c r="F938" s="75">
        <v>160</v>
      </c>
      <c r="G938" s="59">
        <f t="shared" si="73"/>
        <v>96</v>
      </c>
      <c r="H938" s="62"/>
      <c r="I938" s="60">
        <f t="shared" si="74"/>
        <v>0</v>
      </c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</row>
    <row r="939" spans="2:21" s="39" customFormat="1" ht="34.15" hidden="1" customHeight="1">
      <c r="B939" s="56" t="s">
        <v>1511</v>
      </c>
      <c r="C939" s="42" t="s">
        <v>1512</v>
      </c>
      <c r="D939" s="44" t="s">
        <v>741</v>
      </c>
      <c r="E939" s="14">
        <v>1</v>
      </c>
      <c r="F939" s="75">
        <v>160</v>
      </c>
      <c r="G939" s="59">
        <f t="shared" si="73"/>
        <v>96</v>
      </c>
      <c r="H939" s="62"/>
      <c r="I939" s="60">
        <f t="shared" si="74"/>
        <v>0</v>
      </c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</row>
    <row r="940" spans="2:21" s="39" customFormat="1" ht="34.15" hidden="1" customHeight="1">
      <c r="B940" s="56" t="s">
        <v>1513</v>
      </c>
      <c r="C940" s="42" t="s">
        <v>1514</v>
      </c>
      <c r="D940" s="44" t="s">
        <v>741</v>
      </c>
      <c r="E940" s="14">
        <v>1</v>
      </c>
      <c r="F940" s="75">
        <v>160</v>
      </c>
      <c r="G940" s="59">
        <f t="shared" si="73"/>
        <v>96</v>
      </c>
      <c r="H940" s="62"/>
      <c r="I940" s="60">
        <f t="shared" si="74"/>
        <v>0</v>
      </c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</row>
    <row r="941" spans="2:21" s="45" customFormat="1" ht="34.15" hidden="1" customHeight="1">
      <c r="B941" s="56" t="s">
        <v>1515</v>
      </c>
      <c r="C941" s="42" t="s">
        <v>1516</v>
      </c>
      <c r="D941" s="44" t="s">
        <v>741</v>
      </c>
      <c r="E941" s="14">
        <v>1</v>
      </c>
      <c r="F941" s="75">
        <v>160</v>
      </c>
      <c r="G941" s="59">
        <f t="shared" si="73"/>
        <v>96</v>
      </c>
      <c r="H941" s="62"/>
      <c r="I941" s="60">
        <f t="shared" si="74"/>
        <v>0</v>
      </c>
    </row>
    <row r="942" spans="2:21" s="39" customFormat="1" ht="34.15" customHeight="1">
      <c r="B942" s="56" t="s">
        <v>1517</v>
      </c>
      <c r="C942" s="57" t="s">
        <v>1518</v>
      </c>
      <c r="D942" s="44" t="s">
        <v>741</v>
      </c>
      <c r="E942" s="14">
        <v>1</v>
      </c>
      <c r="F942" s="75">
        <v>20</v>
      </c>
      <c r="G942" s="59">
        <f t="shared" si="73"/>
        <v>12</v>
      </c>
      <c r="H942" s="62"/>
      <c r="I942" s="60">
        <f t="shared" si="74"/>
        <v>0</v>
      </c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</row>
    <row r="943" spans="2:21" s="39" customFormat="1" ht="34.15" customHeight="1">
      <c r="B943" s="56" t="s">
        <v>1519</v>
      </c>
      <c r="C943" s="57" t="s">
        <v>1520</v>
      </c>
      <c r="D943" s="44" t="s">
        <v>741</v>
      </c>
      <c r="E943" s="14">
        <v>1</v>
      </c>
      <c r="F943" s="75">
        <v>15</v>
      </c>
      <c r="G943" s="59">
        <f t="shared" si="73"/>
        <v>9</v>
      </c>
      <c r="H943" s="62"/>
      <c r="I943" s="60">
        <f t="shared" si="74"/>
        <v>0</v>
      </c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</row>
    <row r="944" spans="2:21" s="39" customFormat="1" ht="34.15" customHeight="1">
      <c r="B944" s="56" t="s">
        <v>1521</v>
      </c>
      <c r="C944" s="43" t="s">
        <v>1522</v>
      </c>
      <c r="D944" s="44" t="s">
        <v>741</v>
      </c>
      <c r="E944" s="14">
        <v>1</v>
      </c>
      <c r="F944" s="75">
        <v>280</v>
      </c>
      <c r="G944" s="59">
        <f t="shared" si="73"/>
        <v>168</v>
      </c>
      <c r="H944" s="62"/>
      <c r="I944" s="60">
        <f t="shared" si="74"/>
        <v>0</v>
      </c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</row>
    <row r="945" spans="2:21" s="45" customFormat="1" ht="34.15" hidden="1" customHeight="1">
      <c r="B945" s="56" t="s">
        <v>1523</v>
      </c>
      <c r="C945" s="57" t="s">
        <v>1524</v>
      </c>
      <c r="D945" s="44" t="s">
        <v>741</v>
      </c>
      <c r="E945" s="14">
        <v>1</v>
      </c>
      <c r="F945" s="75">
        <v>280</v>
      </c>
      <c r="G945" s="59">
        <f t="shared" si="73"/>
        <v>168</v>
      </c>
      <c r="H945" s="62"/>
      <c r="I945" s="60">
        <f t="shared" si="74"/>
        <v>0</v>
      </c>
    </row>
    <row r="946" spans="2:21" s="45" customFormat="1" ht="34.15" hidden="1" customHeight="1">
      <c r="B946" s="56" t="s">
        <v>1525</v>
      </c>
      <c r="C946" s="57" t="s">
        <v>1526</v>
      </c>
      <c r="D946" s="44" t="s">
        <v>741</v>
      </c>
      <c r="E946" s="14">
        <v>1</v>
      </c>
      <c r="F946" s="75">
        <v>280</v>
      </c>
      <c r="G946" s="59">
        <f t="shared" si="73"/>
        <v>168</v>
      </c>
      <c r="H946" s="62"/>
      <c r="I946" s="60">
        <f t="shared" si="74"/>
        <v>0</v>
      </c>
    </row>
    <row r="947" spans="2:21" s="45" customFormat="1" ht="34.15" customHeight="1">
      <c r="B947" s="56" t="s">
        <v>1527</v>
      </c>
      <c r="C947" s="57" t="s">
        <v>1528</v>
      </c>
      <c r="D947" s="44" t="s">
        <v>741</v>
      </c>
      <c r="E947" s="14">
        <v>1</v>
      </c>
      <c r="F947" s="75">
        <v>280</v>
      </c>
      <c r="G947" s="59">
        <f t="shared" si="73"/>
        <v>168</v>
      </c>
      <c r="H947" s="62"/>
      <c r="I947" s="60">
        <f t="shared" si="74"/>
        <v>0</v>
      </c>
    </row>
    <row r="948" spans="2:21" ht="34.15" customHeight="1">
      <c r="B948" s="56"/>
      <c r="C948" s="42" t="s">
        <v>1529</v>
      </c>
      <c r="D948" s="44" t="s">
        <v>741</v>
      </c>
      <c r="E948" s="14">
        <v>1</v>
      </c>
      <c r="F948" s="75">
        <v>280</v>
      </c>
      <c r="G948" s="59">
        <f t="shared" si="73"/>
        <v>168</v>
      </c>
      <c r="H948" s="62"/>
      <c r="I948" s="60">
        <f t="shared" si="74"/>
        <v>0</v>
      </c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</row>
    <row r="949" spans="2:21" ht="34.15" hidden="1" customHeight="1">
      <c r="B949" s="56"/>
      <c r="C949" s="42" t="s">
        <v>1529</v>
      </c>
      <c r="D949" s="44" t="s">
        <v>741</v>
      </c>
      <c r="E949" s="14">
        <v>1</v>
      </c>
      <c r="F949" s="75">
        <v>280</v>
      </c>
      <c r="G949" s="59">
        <f t="shared" si="73"/>
        <v>168</v>
      </c>
      <c r="H949" s="62"/>
      <c r="I949" s="60">
        <f t="shared" si="74"/>
        <v>0</v>
      </c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</row>
    <row r="950" spans="2:21" ht="34.15" customHeight="1">
      <c r="B950" s="56"/>
      <c r="C950" s="42" t="s">
        <v>1530</v>
      </c>
      <c r="D950" s="44" t="s">
        <v>741</v>
      </c>
      <c r="E950" s="14">
        <v>1</v>
      </c>
      <c r="F950" s="75">
        <v>280</v>
      </c>
      <c r="G950" s="59">
        <f t="shared" si="73"/>
        <v>168</v>
      </c>
      <c r="H950" s="62"/>
      <c r="I950" s="60">
        <f t="shared" si="74"/>
        <v>0</v>
      </c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</row>
    <row r="951" spans="2:21" ht="34.15" customHeight="1">
      <c r="B951" s="56"/>
      <c r="C951" s="57" t="s">
        <v>1531</v>
      </c>
      <c r="D951" s="44" t="s">
        <v>741</v>
      </c>
      <c r="E951" s="14">
        <v>1</v>
      </c>
      <c r="F951" s="75">
        <v>280</v>
      </c>
      <c r="G951" s="59">
        <f t="shared" si="73"/>
        <v>168</v>
      </c>
      <c r="H951" s="62"/>
      <c r="I951" s="60">
        <f t="shared" si="74"/>
        <v>0</v>
      </c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</row>
    <row r="952" spans="2:21" ht="34.15" customHeight="1">
      <c r="B952" s="56"/>
      <c r="C952" s="57" t="s">
        <v>1532</v>
      </c>
      <c r="D952" s="44" t="s">
        <v>741</v>
      </c>
      <c r="E952" s="14">
        <v>1</v>
      </c>
      <c r="F952" s="75">
        <v>280</v>
      </c>
      <c r="G952" s="59">
        <f t="shared" si="73"/>
        <v>168</v>
      </c>
      <c r="H952" s="62"/>
      <c r="I952" s="60">
        <f t="shared" si="74"/>
        <v>0</v>
      </c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</row>
    <row r="953" spans="2:21" ht="34.15" customHeight="1">
      <c r="B953" s="56"/>
      <c r="C953" s="57" t="s">
        <v>1533</v>
      </c>
      <c r="D953" s="44" t="s">
        <v>741</v>
      </c>
      <c r="E953" s="14">
        <v>1</v>
      </c>
      <c r="F953" s="75">
        <v>280</v>
      </c>
      <c r="G953" s="59">
        <f t="shared" si="73"/>
        <v>168</v>
      </c>
      <c r="H953" s="62"/>
      <c r="I953" s="60">
        <f t="shared" si="74"/>
        <v>0</v>
      </c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</row>
    <row r="954" spans="2:21" ht="34.15" customHeight="1">
      <c r="B954" s="56"/>
      <c r="C954" s="57" t="s">
        <v>1534</v>
      </c>
      <c r="D954" s="44" t="s">
        <v>741</v>
      </c>
      <c r="E954" s="14">
        <v>1</v>
      </c>
      <c r="F954" s="75">
        <v>280</v>
      </c>
      <c r="G954" s="59">
        <f t="shared" si="73"/>
        <v>168</v>
      </c>
      <c r="H954" s="62"/>
      <c r="I954" s="60">
        <f t="shared" si="74"/>
        <v>0</v>
      </c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</row>
    <row r="955" spans="2:21" ht="34.15" customHeight="1">
      <c r="B955" s="56"/>
      <c r="C955" s="57" t="s">
        <v>1535</v>
      </c>
      <c r="D955" s="44" t="s">
        <v>741</v>
      </c>
      <c r="E955" s="14">
        <v>1</v>
      </c>
      <c r="F955" s="75">
        <v>280</v>
      </c>
      <c r="G955" s="59">
        <f t="shared" si="73"/>
        <v>168</v>
      </c>
      <c r="H955" s="62"/>
      <c r="I955" s="60">
        <f t="shared" si="74"/>
        <v>0</v>
      </c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</row>
    <row r="956" spans="2:21" ht="34.15" customHeight="1">
      <c r="B956" s="56"/>
      <c r="C956" s="57" t="s">
        <v>1536</v>
      </c>
      <c r="D956" s="44" t="s">
        <v>741</v>
      </c>
      <c r="E956" s="14">
        <v>1</v>
      </c>
      <c r="F956" s="75">
        <v>280</v>
      </c>
      <c r="G956" s="59">
        <f>F956*0.6</f>
        <v>168</v>
      </c>
      <c r="H956" s="62"/>
      <c r="I956" s="60">
        <f t="shared" si="74"/>
        <v>0</v>
      </c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</row>
    <row r="957" spans="2:21" ht="34.15" customHeight="1">
      <c r="B957" s="56"/>
      <c r="C957" s="57" t="s">
        <v>1537</v>
      </c>
      <c r="D957" s="44" t="s">
        <v>741</v>
      </c>
      <c r="E957" s="14">
        <v>1</v>
      </c>
      <c r="F957" s="75">
        <v>280</v>
      </c>
      <c r="G957" s="59">
        <f>F957*0.6</f>
        <v>168</v>
      </c>
      <c r="H957" s="62"/>
      <c r="I957" s="60">
        <f>G957*H957</f>
        <v>0</v>
      </c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</row>
    <row r="958" spans="2:21" ht="34.15" customHeight="1">
      <c r="B958" s="56"/>
      <c r="C958" s="57" t="s">
        <v>1538</v>
      </c>
      <c r="D958" s="44" t="s">
        <v>741</v>
      </c>
      <c r="E958" s="14">
        <v>1</v>
      </c>
      <c r="F958" s="75">
        <v>280</v>
      </c>
      <c r="G958" s="59">
        <f>F958*0.6</f>
        <v>168</v>
      </c>
      <c r="H958" s="62"/>
      <c r="I958" s="60">
        <f>G958*H958</f>
        <v>0</v>
      </c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</row>
    <row r="959" spans="2:21" ht="34.15" customHeight="1">
      <c r="B959" s="56" t="s">
        <v>1539</v>
      </c>
      <c r="C959" s="23" t="s">
        <v>1540</v>
      </c>
      <c r="D959" s="44" t="s">
        <v>741</v>
      </c>
      <c r="E959" s="14">
        <v>1</v>
      </c>
      <c r="F959" s="75">
        <v>30</v>
      </c>
      <c r="G959" s="59">
        <f t="shared" si="73"/>
        <v>18</v>
      </c>
      <c r="H959" s="62"/>
      <c r="I959" s="60">
        <f t="shared" si="74"/>
        <v>0</v>
      </c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</row>
    <row r="960" spans="2:21" ht="34.15" customHeight="1">
      <c r="B960" s="48" t="s">
        <v>1541</v>
      </c>
      <c r="C960" s="42" t="s">
        <v>1542</v>
      </c>
      <c r="D960" s="58" t="s">
        <v>741</v>
      </c>
      <c r="E960" s="58">
        <v>1</v>
      </c>
      <c r="F960" s="75">
        <v>30</v>
      </c>
      <c r="G960" s="59">
        <f>F960*0.6</f>
        <v>18</v>
      </c>
      <c r="H960" s="62"/>
      <c r="I960" s="60">
        <f>G960*H960</f>
        <v>0</v>
      </c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</row>
    <row r="961" spans="2:21" ht="34.15" customHeight="1">
      <c r="B961" s="48" t="s">
        <v>1543</v>
      </c>
      <c r="C961" s="42" t="s">
        <v>1544</v>
      </c>
      <c r="D961" s="58" t="s">
        <v>741</v>
      </c>
      <c r="E961" s="58">
        <v>1</v>
      </c>
      <c r="F961" s="75">
        <v>50</v>
      </c>
      <c r="G961" s="59">
        <f>F961*0.6</f>
        <v>30</v>
      </c>
      <c r="H961" s="62"/>
      <c r="I961" s="60">
        <f>G961*H961</f>
        <v>0</v>
      </c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</row>
    <row r="962" spans="2:21" ht="34.15" customHeight="1">
      <c r="B962" s="56" t="s">
        <v>1545</v>
      </c>
      <c r="C962" s="57" t="s">
        <v>1546</v>
      </c>
      <c r="D962" s="44" t="s">
        <v>741</v>
      </c>
      <c r="E962" s="14">
        <v>1</v>
      </c>
      <c r="F962" s="75">
        <v>25</v>
      </c>
      <c r="G962" s="59">
        <f>F962*0.6</f>
        <v>15</v>
      </c>
      <c r="H962" s="62"/>
      <c r="I962" s="60">
        <f>G962*H962</f>
        <v>0</v>
      </c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</row>
    <row r="963" spans="2:21" ht="34.15" customHeight="1">
      <c r="B963" s="166" t="s">
        <v>1547</v>
      </c>
      <c r="C963" s="167"/>
      <c r="D963" s="167"/>
      <c r="E963" s="167"/>
      <c r="F963" s="167"/>
      <c r="G963" s="167"/>
      <c r="H963" s="167"/>
      <c r="I963" s="168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</row>
    <row r="964" spans="2:21" ht="38.450000000000003" customHeight="1">
      <c r="B964" s="56"/>
      <c r="C964" s="23" t="s">
        <v>1548</v>
      </c>
      <c r="D964" s="58" t="s">
        <v>1549</v>
      </c>
      <c r="E964" s="14">
        <v>1</v>
      </c>
      <c r="F964" s="75">
        <v>240</v>
      </c>
      <c r="G964" s="59">
        <f>F964*0.6</f>
        <v>144</v>
      </c>
      <c r="H964" s="62"/>
      <c r="I964" s="60">
        <f>G964*H964</f>
        <v>0</v>
      </c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</row>
    <row r="965" spans="2:21" ht="42.6" customHeight="1">
      <c r="B965" s="56"/>
      <c r="C965" s="23" t="s">
        <v>1550</v>
      </c>
      <c r="D965" s="58" t="s">
        <v>1549</v>
      </c>
      <c r="E965" s="14">
        <v>1</v>
      </c>
      <c r="F965" s="75">
        <v>135</v>
      </c>
      <c r="G965" s="59">
        <f>F965*0.6</f>
        <v>81</v>
      </c>
      <c r="H965" s="62"/>
      <c r="I965" s="60">
        <f>G965*H965</f>
        <v>0</v>
      </c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</row>
    <row r="966" spans="2:21" ht="34.15" customHeight="1">
      <c r="B966" s="56" t="s">
        <v>1551</v>
      </c>
      <c r="C966" s="46" t="s">
        <v>1552</v>
      </c>
      <c r="D966" s="58" t="s">
        <v>1549</v>
      </c>
      <c r="E966" s="14">
        <v>1</v>
      </c>
      <c r="F966" s="75">
        <v>30</v>
      </c>
      <c r="G966" s="59">
        <f t="shared" si="73"/>
        <v>18</v>
      </c>
      <c r="H966" s="62"/>
      <c r="I966" s="60">
        <f t="shared" si="74"/>
        <v>0</v>
      </c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</row>
    <row r="967" spans="2:21" ht="34.15" customHeight="1">
      <c r="B967" s="56" t="s">
        <v>1553</v>
      </c>
      <c r="C967" s="46" t="s">
        <v>1554</v>
      </c>
      <c r="D967" s="58" t="s">
        <v>1549</v>
      </c>
      <c r="E967" s="14">
        <v>1</v>
      </c>
      <c r="F967" s="75">
        <v>30</v>
      </c>
      <c r="G967" s="59">
        <f t="shared" si="73"/>
        <v>18</v>
      </c>
      <c r="H967" s="62"/>
      <c r="I967" s="60">
        <f t="shared" si="74"/>
        <v>0</v>
      </c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</row>
    <row r="968" spans="2:21" ht="34.15" hidden="1" customHeight="1">
      <c r="B968" s="56" t="s">
        <v>1555</v>
      </c>
      <c r="C968" s="46" t="s">
        <v>1556</v>
      </c>
      <c r="D968" s="58" t="s">
        <v>741</v>
      </c>
      <c r="E968" s="14">
        <v>1</v>
      </c>
      <c r="F968" s="75">
        <v>60</v>
      </c>
      <c r="G968" s="59">
        <f>F968*0.6</f>
        <v>36</v>
      </c>
      <c r="H968" s="62"/>
      <c r="I968" s="60">
        <f t="shared" si="74"/>
        <v>0</v>
      </c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</row>
    <row r="969" spans="2:21" ht="34.15" hidden="1" customHeight="1">
      <c r="B969" s="6" t="s">
        <v>1557</v>
      </c>
      <c r="C969" s="42" t="s">
        <v>1441</v>
      </c>
      <c r="D969" s="58">
        <v>1</v>
      </c>
      <c r="E969" s="58">
        <v>1</v>
      </c>
      <c r="F969" s="75">
        <v>20</v>
      </c>
      <c r="G969" s="59">
        <f>F969*0.6</f>
        <v>12</v>
      </c>
      <c r="H969" s="62"/>
      <c r="I969" s="60">
        <f>G969*H969</f>
        <v>0</v>
      </c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</row>
    <row r="970" spans="2:21" ht="34.15" customHeight="1">
      <c r="B970" s="166" t="s">
        <v>1558</v>
      </c>
      <c r="C970" s="167"/>
      <c r="D970" s="167"/>
      <c r="E970" s="167"/>
      <c r="F970" s="167"/>
      <c r="G970" s="167"/>
      <c r="H970" s="167"/>
      <c r="I970" s="168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</row>
    <row r="971" spans="2:21" ht="40.9" customHeight="1">
      <c r="B971" s="7" t="s">
        <v>1559</v>
      </c>
      <c r="C971" s="25" t="s">
        <v>1560</v>
      </c>
      <c r="D971" s="44" t="s">
        <v>741</v>
      </c>
      <c r="E971" s="14">
        <v>1</v>
      </c>
      <c r="F971" s="75">
        <v>850</v>
      </c>
      <c r="G971" s="59">
        <f>F971*0.6</f>
        <v>510</v>
      </c>
      <c r="H971" s="62"/>
      <c r="I971" s="60">
        <f>G971*H971</f>
        <v>0</v>
      </c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</row>
    <row r="972" spans="2:21" ht="35.450000000000003" hidden="1" customHeight="1">
      <c r="B972" s="7" t="s">
        <v>1561</v>
      </c>
      <c r="C972" s="25" t="s">
        <v>1562</v>
      </c>
      <c r="D972" s="44" t="s">
        <v>741</v>
      </c>
      <c r="E972" s="14">
        <v>1</v>
      </c>
      <c r="F972" s="75">
        <v>750</v>
      </c>
      <c r="G972" s="59">
        <f>F972*0.6</f>
        <v>450</v>
      </c>
      <c r="H972" s="62"/>
      <c r="I972" s="60">
        <f>G972*H972</f>
        <v>0</v>
      </c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</row>
    <row r="973" spans="2:21" ht="34.15" hidden="1" customHeight="1">
      <c r="B973" s="7" t="s">
        <v>1563</v>
      </c>
      <c r="C973" s="25" t="s">
        <v>1564</v>
      </c>
      <c r="D973" s="44" t="s">
        <v>741</v>
      </c>
      <c r="E973" s="14">
        <v>1</v>
      </c>
      <c r="F973" s="75">
        <v>750</v>
      </c>
      <c r="G973" s="59">
        <f>F973*0.6</f>
        <v>450</v>
      </c>
      <c r="H973" s="62"/>
      <c r="I973" s="60">
        <f>G973*H973</f>
        <v>0</v>
      </c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</row>
    <row r="974" spans="2:21" ht="39" customHeight="1">
      <c r="B974" s="7" t="s">
        <v>1565</v>
      </c>
      <c r="C974" s="25" t="s">
        <v>1566</v>
      </c>
      <c r="D974" s="44" t="s">
        <v>741</v>
      </c>
      <c r="E974" s="14">
        <v>1</v>
      </c>
      <c r="F974" s="75">
        <v>580</v>
      </c>
      <c r="G974" s="59">
        <f t="shared" ref="G974:G984" si="75">F974*0.6</f>
        <v>348</v>
      </c>
      <c r="H974" s="62"/>
      <c r="I974" s="60">
        <f t="shared" ref="I974:I984" si="76">G974*H974</f>
        <v>0</v>
      </c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</row>
    <row r="975" spans="2:21" ht="34.15" customHeight="1">
      <c r="B975" s="7" t="s">
        <v>1567</v>
      </c>
      <c r="C975" s="25" t="s">
        <v>1568</v>
      </c>
      <c r="D975" s="44" t="s">
        <v>741</v>
      </c>
      <c r="E975" s="14">
        <v>1</v>
      </c>
      <c r="F975" s="75">
        <v>580</v>
      </c>
      <c r="G975" s="59">
        <f t="shared" si="75"/>
        <v>348</v>
      </c>
      <c r="H975" s="62"/>
      <c r="I975" s="60">
        <f t="shared" si="76"/>
        <v>0</v>
      </c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</row>
    <row r="976" spans="2:21" ht="35.450000000000003" hidden="1" customHeight="1">
      <c r="B976" s="7" t="s">
        <v>1569</v>
      </c>
      <c r="C976" s="25" t="s">
        <v>1570</v>
      </c>
      <c r="D976" s="44" t="s">
        <v>741</v>
      </c>
      <c r="E976" s="14">
        <v>1</v>
      </c>
      <c r="F976" s="75">
        <v>580</v>
      </c>
      <c r="G976" s="59">
        <f t="shared" si="75"/>
        <v>348</v>
      </c>
      <c r="H976" s="62"/>
      <c r="I976" s="60">
        <f t="shared" si="76"/>
        <v>0</v>
      </c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</row>
    <row r="977" spans="2:21" ht="37.9" customHeight="1">
      <c r="B977" s="7" t="s">
        <v>1571</v>
      </c>
      <c r="C977" s="25" t="s">
        <v>1572</v>
      </c>
      <c r="D977" s="44" t="s">
        <v>741</v>
      </c>
      <c r="E977" s="14">
        <v>1</v>
      </c>
      <c r="F977" s="75">
        <v>580</v>
      </c>
      <c r="G977" s="59">
        <f t="shared" si="75"/>
        <v>348</v>
      </c>
      <c r="H977" s="62"/>
      <c r="I977" s="60">
        <f t="shared" si="76"/>
        <v>0</v>
      </c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</row>
    <row r="978" spans="2:21" ht="36" hidden="1" customHeight="1">
      <c r="B978" s="7" t="s">
        <v>1573</v>
      </c>
      <c r="C978" s="25" t="s">
        <v>1574</v>
      </c>
      <c r="D978" s="44" t="s">
        <v>304</v>
      </c>
      <c r="E978" s="14">
        <v>1</v>
      </c>
      <c r="F978" s="75">
        <v>300</v>
      </c>
      <c r="G978" s="59">
        <f t="shared" si="75"/>
        <v>180</v>
      </c>
      <c r="H978" s="62"/>
      <c r="I978" s="60">
        <f t="shared" si="76"/>
        <v>0</v>
      </c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</row>
    <row r="979" spans="2:21" ht="35.450000000000003" hidden="1" customHeight="1">
      <c r="B979" s="7" t="s">
        <v>1575</v>
      </c>
      <c r="C979" s="25" t="s">
        <v>1576</v>
      </c>
      <c r="D979" s="44" t="s">
        <v>304</v>
      </c>
      <c r="E979" s="14">
        <v>1</v>
      </c>
      <c r="F979" s="75">
        <v>300</v>
      </c>
      <c r="G979" s="59">
        <f t="shared" si="75"/>
        <v>180</v>
      </c>
      <c r="H979" s="62"/>
      <c r="I979" s="60">
        <f t="shared" si="76"/>
        <v>0</v>
      </c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</row>
    <row r="980" spans="2:21" ht="34.15" hidden="1" customHeight="1">
      <c r="B980" s="7" t="s">
        <v>1577</v>
      </c>
      <c r="C980" s="42" t="s">
        <v>1578</v>
      </c>
      <c r="D980" s="44" t="s">
        <v>304</v>
      </c>
      <c r="E980" s="14">
        <v>1</v>
      </c>
      <c r="F980" s="75">
        <v>300</v>
      </c>
      <c r="G980" s="59">
        <f t="shared" si="75"/>
        <v>180</v>
      </c>
      <c r="H980" s="62"/>
      <c r="I980" s="60">
        <f t="shared" si="76"/>
        <v>0</v>
      </c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</row>
    <row r="981" spans="2:21" ht="34.15" hidden="1" customHeight="1">
      <c r="B981" s="56" t="s">
        <v>1579</v>
      </c>
      <c r="C981" s="57" t="s">
        <v>1580</v>
      </c>
      <c r="D981" s="44" t="s">
        <v>304</v>
      </c>
      <c r="E981" s="14">
        <v>1</v>
      </c>
      <c r="F981" s="75">
        <v>250</v>
      </c>
      <c r="G981" s="59">
        <f t="shared" si="75"/>
        <v>150</v>
      </c>
      <c r="H981" s="62"/>
      <c r="I981" s="60">
        <f t="shared" si="76"/>
        <v>0</v>
      </c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</row>
    <row r="982" spans="2:21" ht="36" hidden="1" customHeight="1">
      <c r="B982" s="56" t="s">
        <v>1581</v>
      </c>
      <c r="C982" s="57" t="s">
        <v>1582</v>
      </c>
      <c r="D982" s="44" t="s">
        <v>304</v>
      </c>
      <c r="E982" s="14">
        <v>1</v>
      </c>
      <c r="F982" s="75">
        <v>250</v>
      </c>
      <c r="G982" s="59">
        <f t="shared" si="75"/>
        <v>150</v>
      </c>
      <c r="H982" s="62"/>
      <c r="I982" s="60">
        <f t="shared" si="76"/>
        <v>0</v>
      </c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</row>
    <row r="983" spans="2:21" ht="38.450000000000003" customHeight="1">
      <c r="B983" s="56" t="s">
        <v>1583</v>
      </c>
      <c r="C983" s="57" t="s">
        <v>1584</v>
      </c>
      <c r="D983" s="44" t="s">
        <v>304</v>
      </c>
      <c r="E983" s="14">
        <v>1</v>
      </c>
      <c r="F983" s="75">
        <v>250</v>
      </c>
      <c r="G983" s="59">
        <f t="shared" si="75"/>
        <v>150</v>
      </c>
      <c r="H983" s="62"/>
      <c r="I983" s="60">
        <f t="shared" si="76"/>
        <v>0</v>
      </c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</row>
    <row r="984" spans="2:21" ht="39" customHeight="1">
      <c r="B984" s="56" t="s">
        <v>1585</v>
      </c>
      <c r="C984" s="57" t="s">
        <v>1586</v>
      </c>
      <c r="D984" s="44" t="s">
        <v>304</v>
      </c>
      <c r="E984" s="14">
        <v>1</v>
      </c>
      <c r="F984" s="75">
        <v>250</v>
      </c>
      <c r="G984" s="59">
        <f t="shared" si="75"/>
        <v>150</v>
      </c>
      <c r="H984" s="62"/>
      <c r="I984" s="60">
        <f t="shared" si="76"/>
        <v>0</v>
      </c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</row>
    <row r="985" spans="2:21" ht="39" customHeight="1">
      <c r="B985" s="56"/>
      <c r="C985" s="57" t="s">
        <v>1587</v>
      </c>
      <c r="D985" s="44" t="s">
        <v>304</v>
      </c>
      <c r="E985" s="14">
        <v>1</v>
      </c>
      <c r="F985" s="75">
        <v>250</v>
      </c>
      <c r="G985" s="59">
        <f>F985*0.6</f>
        <v>150</v>
      </c>
      <c r="H985" s="62"/>
      <c r="I985" s="60">
        <f>G985*H985</f>
        <v>0</v>
      </c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</row>
    <row r="986" spans="2:21" ht="39" customHeight="1">
      <c r="B986" s="56"/>
      <c r="C986" s="57" t="s">
        <v>1588</v>
      </c>
      <c r="D986" s="44" t="s">
        <v>304</v>
      </c>
      <c r="E986" s="14">
        <v>1</v>
      </c>
      <c r="F986" s="75">
        <v>250</v>
      </c>
      <c r="G986" s="59">
        <f>F986*0.6</f>
        <v>150</v>
      </c>
      <c r="H986" s="62"/>
      <c r="I986" s="60">
        <f>G986*H986</f>
        <v>0</v>
      </c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</row>
    <row r="987" spans="2:21" ht="34.15" customHeight="1">
      <c r="B987" s="166" t="s">
        <v>1589</v>
      </c>
      <c r="C987" s="167"/>
      <c r="D987" s="167"/>
      <c r="E987" s="167"/>
      <c r="F987" s="167"/>
      <c r="G987" s="167"/>
      <c r="H987" s="167"/>
      <c r="I987" s="168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</row>
    <row r="988" spans="2:21" ht="34.15" customHeight="1">
      <c r="B988" s="7" t="s">
        <v>1590</v>
      </c>
      <c r="C988" s="46" t="s">
        <v>1591</v>
      </c>
      <c r="D988" s="58" t="s">
        <v>828</v>
      </c>
      <c r="E988" s="14">
        <v>5</v>
      </c>
      <c r="F988" s="75">
        <v>630</v>
      </c>
      <c r="G988" s="59">
        <f t="shared" ref="G988:G995" si="77">F988*0.6</f>
        <v>378</v>
      </c>
      <c r="H988" s="62"/>
      <c r="I988" s="60">
        <f t="shared" ref="I988:I995" si="78">G988*H988</f>
        <v>0</v>
      </c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</row>
    <row r="989" spans="2:21" ht="34.15" hidden="1" customHeight="1">
      <c r="B989" s="56" t="s">
        <v>1592</v>
      </c>
      <c r="C989" s="42" t="s">
        <v>1593</v>
      </c>
      <c r="D989" s="58" t="s">
        <v>828</v>
      </c>
      <c r="E989" s="58">
        <v>5</v>
      </c>
      <c r="F989" s="75">
        <v>495</v>
      </c>
      <c r="G989" s="59">
        <f t="shared" si="77"/>
        <v>297</v>
      </c>
      <c r="H989" s="62"/>
      <c r="I989" s="60">
        <f t="shared" si="78"/>
        <v>0</v>
      </c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</row>
    <row r="990" spans="2:21" ht="36.6" hidden="1" customHeight="1">
      <c r="B990" s="52" t="s">
        <v>1594</v>
      </c>
      <c r="C990" s="42" t="s">
        <v>1595</v>
      </c>
      <c r="D990" s="58" t="s">
        <v>828</v>
      </c>
      <c r="E990" s="58">
        <v>5</v>
      </c>
      <c r="F990" s="75">
        <v>330</v>
      </c>
      <c r="G990" s="59">
        <f t="shared" si="77"/>
        <v>198</v>
      </c>
      <c r="H990" s="62"/>
      <c r="I990" s="60">
        <f t="shared" si="78"/>
        <v>0</v>
      </c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</row>
    <row r="991" spans="2:21" ht="38.450000000000003" customHeight="1">
      <c r="B991" s="48" t="s">
        <v>1596</v>
      </c>
      <c r="C991" s="42" t="s">
        <v>1597</v>
      </c>
      <c r="D991" s="58" t="s">
        <v>828</v>
      </c>
      <c r="E991" s="58">
        <v>5</v>
      </c>
      <c r="F991" s="75">
        <v>495</v>
      </c>
      <c r="G991" s="59">
        <f t="shared" si="77"/>
        <v>297</v>
      </c>
      <c r="H991" s="62"/>
      <c r="I991" s="60">
        <f t="shared" si="78"/>
        <v>0</v>
      </c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</row>
    <row r="992" spans="2:21" ht="34.15" hidden="1" customHeight="1">
      <c r="B992" s="48" t="s">
        <v>1598</v>
      </c>
      <c r="C992" s="42" t="s">
        <v>1599</v>
      </c>
      <c r="D992" s="58" t="s">
        <v>828</v>
      </c>
      <c r="E992" s="58">
        <v>1</v>
      </c>
      <c r="F992" s="75">
        <v>90</v>
      </c>
      <c r="G992" s="59">
        <f t="shared" si="77"/>
        <v>54</v>
      </c>
      <c r="H992" s="62"/>
      <c r="I992" s="60">
        <f t="shared" si="78"/>
        <v>0</v>
      </c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</row>
    <row r="993" spans="2:21" ht="34.15" customHeight="1">
      <c r="B993" s="6"/>
      <c r="C993" s="46" t="s">
        <v>1600</v>
      </c>
      <c r="D993" s="58" t="s">
        <v>1601</v>
      </c>
      <c r="E993" s="14">
        <v>1</v>
      </c>
      <c r="F993" s="75">
        <v>450</v>
      </c>
      <c r="G993" s="59">
        <f>F993*0.6</f>
        <v>270</v>
      </c>
      <c r="H993" s="62"/>
      <c r="I993" s="60">
        <f>G993*H993</f>
        <v>0</v>
      </c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</row>
    <row r="994" spans="2:21" ht="34.15" customHeight="1">
      <c r="B994" s="6"/>
      <c r="C994" s="46" t="s">
        <v>1602</v>
      </c>
      <c r="D994" s="58" t="s">
        <v>1549</v>
      </c>
      <c r="E994" s="14">
        <v>24</v>
      </c>
      <c r="F994" s="75">
        <v>25</v>
      </c>
      <c r="G994" s="59">
        <f>F994*0.6</f>
        <v>15</v>
      </c>
      <c r="H994" s="62"/>
      <c r="I994" s="60">
        <f>G994*H994</f>
        <v>0</v>
      </c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</row>
    <row r="995" spans="2:21" ht="34.15" customHeight="1">
      <c r="B995" s="6" t="s">
        <v>1551</v>
      </c>
      <c r="C995" s="42" t="s">
        <v>1603</v>
      </c>
      <c r="D995" s="58" t="s">
        <v>1604</v>
      </c>
      <c r="E995" s="58">
        <v>1</v>
      </c>
      <c r="F995" s="75">
        <v>270</v>
      </c>
      <c r="G995" s="59">
        <f t="shared" si="77"/>
        <v>162</v>
      </c>
      <c r="H995" s="62"/>
      <c r="I995" s="60">
        <f t="shared" si="78"/>
        <v>0</v>
      </c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</row>
    <row r="996" spans="2:21" ht="34.15" hidden="1" customHeight="1">
      <c r="B996" s="166" t="s">
        <v>1605</v>
      </c>
      <c r="C996" s="167"/>
      <c r="D996" s="167"/>
      <c r="E996" s="167"/>
      <c r="F996" s="167"/>
      <c r="G996" s="167"/>
      <c r="H996" s="167"/>
      <c r="I996" s="168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</row>
    <row r="997" spans="2:21" ht="34.15" hidden="1" customHeight="1">
      <c r="B997" s="6" t="s">
        <v>1606</v>
      </c>
      <c r="C997" s="42" t="s">
        <v>1607</v>
      </c>
      <c r="D997" s="58"/>
      <c r="E997" s="58">
        <v>1</v>
      </c>
      <c r="F997" s="75">
        <v>380</v>
      </c>
      <c r="G997" s="59">
        <f>F997*0.6</f>
        <v>228</v>
      </c>
      <c r="H997" s="62"/>
      <c r="I997" s="60">
        <f>G997*H997</f>
        <v>0</v>
      </c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</row>
    <row r="998" spans="2:21" ht="34.15" hidden="1" customHeight="1">
      <c r="B998" s="6" t="s">
        <v>1608</v>
      </c>
      <c r="C998" s="42" t="s">
        <v>1609</v>
      </c>
      <c r="D998" s="58"/>
      <c r="E998" s="58">
        <v>1</v>
      </c>
      <c r="F998" s="75">
        <v>230</v>
      </c>
      <c r="G998" s="59">
        <f>F998*0.6</f>
        <v>138</v>
      </c>
      <c r="H998" s="62"/>
      <c r="I998" s="60">
        <f>G998*H998</f>
        <v>0</v>
      </c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</row>
    <row r="999" spans="2:21" ht="34.15" hidden="1" customHeight="1">
      <c r="B999" s="6" t="s">
        <v>1610</v>
      </c>
      <c r="C999" s="42" t="s">
        <v>1611</v>
      </c>
      <c r="D999" s="58"/>
      <c r="E999" s="58">
        <v>1</v>
      </c>
      <c r="F999" s="75">
        <v>210</v>
      </c>
      <c r="G999" s="59">
        <f>F999*0.6</f>
        <v>126</v>
      </c>
      <c r="H999" s="62"/>
      <c r="I999" s="60">
        <f>G999*H999</f>
        <v>0</v>
      </c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</row>
    <row r="1000" spans="2:21" ht="34.15" customHeight="1">
      <c r="B1000" s="166" t="s">
        <v>1612</v>
      </c>
      <c r="C1000" s="167"/>
      <c r="D1000" s="167"/>
      <c r="E1000" s="167"/>
      <c r="F1000" s="167"/>
      <c r="G1000" s="167"/>
      <c r="H1000" s="167"/>
      <c r="I1000" s="168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</row>
    <row r="1001" spans="2:21" ht="34.15" customHeight="1">
      <c r="B1001" s="163" t="s">
        <v>1613</v>
      </c>
      <c r="C1001" s="164"/>
      <c r="D1001" s="164"/>
      <c r="E1001" s="164"/>
      <c r="F1001" s="164"/>
      <c r="G1001" s="164"/>
      <c r="H1001" s="164"/>
      <c r="I1001" s="16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</row>
    <row r="1002" spans="2:21" ht="34.15" customHeight="1">
      <c r="B1002" s="48"/>
      <c r="C1002" s="42" t="s">
        <v>1614</v>
      </c>
      <c r="D1002" s="58" t="s">
        <v>741</v>
      </c>
      <c r="E1002" s="58">
        <v>1</v>
      </c>
      <c r="F1002" s="75">
        <v>50</v>
      </c>
      <c r="G1002" s="47">
        <f>F1002*0.6</f>
        <v>30</v>
      </c>
      <c r="H1002" s="62"/>
      <c r="I1002" s="60">
        <f>G1002*H1002</f>
        <v>0</v>
      </c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</row>
    <row r="1003" spans="2:21" ht="34.15" customHeight="1">
      <c r="B1003" s="163" t="s">
        <v>1615</v>
      </c>
      <c r="C1003" s="164"/>
      <c r="D1003" s="164"/>
      <c r="E1003" s="164"/>
      <c r="F1003" s="164"/>
      <c r="G1003" s="164"/>
      <c r="H1003" s="164"/>
      <c r="I1003" s="16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</row>
    <row r="1004" spans="2:21" ht="34.15" customHeight="1">
      <c r="B1004" s="48" t="s">
        <v>1616</v>
      </c>
      <c r="C1004" s="42" t="s">
        <v>1617</v>
      </c>
      <c r="D1004" s="58" t="s">
        <v>741</v>
      </c>
      <c r="E1004" s="58">
        <v>1</v>
      </c>
      <c r="F1004" s="75">
        <v>30</v>
      </c>
      <c r="G1004" s="47">
        <f t="shared" ref="G1004:G1038" si="79">F1004*0.6</f>
        <v>18</v>
      </c>
      <c r="H1004" s="62"/>
      <c r="I1004" s="60">
        <f>G1004*H1004</f>
        <v>0</v>
      </c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</row>
    <row r="1005" spans="2:21" ht="34.15" customHeight="1">
      <c r="B1005" s="6"/>
      <c r="C1005" s="42" t="s">
        <v>1618</v>
      </c>
      <c r="D1005" s="58" t="s">
        <v>831</v>
      </c>
      <c r="E1005" s="58">
        <v>1</v>
      </c>
      <c r="F1005" s="75">
        <v>100</v>
      </c>
      <c r="G1005" s="47">
        <f t="shared" si="79"/>
        <v>60</v>
      </c>
      <c r="H1005" s="62"/>
      <c r="I1005" s="60">
        <f>G1005*H1005</f>
        <v>0</v>
      </c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</row>
    <row r="1006" spans="2:21" ht="34.15" customHeight="1">
      <c r="B1006" s="6"/>
      <c r="C1006" s="42" t="s">
        <v>1619</v>
      </c>
      <c r="D1006" s="58" t="s">
        <v>831</v>
      </c>
      <c r="E1006" s="58">
        <v>1</v>
      </c>
      <c r="F1006" s="75">
        <v>100</v>
      </c>
      <c r="G1006" s="47">
        <f t="shared" si="79"/>
        <v>60</v>
      </c>
      <c r="H1006" s="62"/>
      <c r="I1006" s="60">
        <f>G1006*H1006</f>
        <v>0</v>
      </c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</row>
    <row r="1007" spans="2:21" ht="34.15" customHeight="1">
      <c r="B1007" s="6"/>
      <c r="C1007" s="42" t="s">
        <v>1620</v>
      </c>
      <c r="D1007" s="58" t="s">
        <v>831</v>
      </c>
      <c r="E1007" s="58">
        <v>1</v>
      </c>
      <c r="F1007" s="75">
        <v>100</v>
      </c>
      <c r="G1007" s="47">
        <f t="shared" si="79"/>
        <v>60</v>
      </c>
      <c r="H1007" s="62"/>
      <c r="I1007" s="60">
        <f>G1007*H1007</f>
        <v>0</v>
      </c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</row>
    <row r="1008" spans="2:21" ht="34.15" customHeight="1">
      <c r="B1008" s="6"/>
      <c r="C1008" s="42" t="s">
        <v>1621</v>
      </c>
      <c r="D1008" s="58" t="s">
        <v>831</v>
      </c>
      <c r="E1008" s="58">
        <v>1</v>
      </c>
      <c r="F1008" s="75">
        <v>100</v>
      </c>
      <c r="G1008" s="47">
        <f t="shared" si="79"/>
        <v>60</v>
      </c>
      <c r="H1008" s="62"/>
      <c r="I1008" s="60">
        <f>G1008*H1008</f>
        <v>0</v>
      </c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</row>
    <row r="1009" spans="2:21" ht="34.15" customHeight="1">
      <c r="B1009" s="6"/>
      <c r="C1009" s="42" t="s">
        <v>1622</v>
      </c>
      <c r="D1009" s="58" t="s">
        <v>831</v>
      </c>
      <c r="E1009" s="58">
        <v>1</v>
      </c>
      <c r="F1009" s="75">
        <v>100</v>
      </c>
      <c r="G1009" s="47">
        <f t="shared" si="79"/>
        <v>60</v>
      </c>
      <c r="H1009" s="62"/>
      <c r="I1009" s="60">
        <f t="shared" ref="I1009:I1038" si="80">G1009*H1009</f>
        <v>0</v>
      </c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</row>
    <row r="1010" spans="2:21" ht="34.15" customHeight="1">
      <c r="B1010" s="6"/>
      <c r="C1010" s="42" t="s">
        <v>1623</v>
      </c>
      <c r="D1010" s="58" t="s">
        <v>831</v>
      </c>
      <c r="E1010" s="58">
        <v>1</v>
      </c>
      <c r="F1010" s="75">
        <v>100</v>
      </c>
      <c r="G1010" s="47">
        <f t="shared" si="79"/>
        <v>60</v>
      </c>
      <c r="H1010" s="62"/>
      <c r="I1010" s="60">
        <f t="shared" si="80"/>
        <v>0</v>
      </c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</row>
    <row r="1011" spans="2:21" ht="34.15" customHeight="1">
      <c r="B1011" s="6"/>
      <c r="C1011" s="42" t="s">
        <v>1624</v>
      </c>
      <c r="D1011" s="58" t="s">
        <v>831</v>
      </c>
      <c r="E1011" s="58">
        <v>1</v>
      </c>
      <c r="F1011" s="75">
        <v>100</v>
      </c>
      <c r="G1011" s="47">
        <f t="shared" si="79"/>
        <v>60</v>
      </c>
      <c r="H1011" s="62"/>
      <c r="I1011" s="60">
        <f t="shared" si="80"/>
        <v>0</v>
      </c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</row>
    <row r="1012" spans="2:21" ht="34.15" customHeight="1">
      <c r="B1012" s="6"/>
      <c r="C1012" s="42" t="s">
        <v>1625</v>
      </c>
      <c r="D1012" s="58" t="s">
        <v>831</v>
      </c>
      <c r="E1012" s="58">
        <v>1</v>
      </c>
      <c r="F1012" s="75">
        <v>100</v>
      </c>
      <c r="G1012" s="47">
        <f t="shared" si="79"/>
        <v>60</v>
      </c>
      <c r="H1012" s="62"/>
      <c r="I1012" s="60">
        <f t="shared" si="80"/>
        <v>0</v>
      </c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</row>
    <row r="1013" spans="2:21" ht="34.15" customHeight="1">
      <c r="B1013" s="6"/>
      <c r="C1013" s="42" t="s">
        <v>1626</v>
      </c>
      <c r="D1013" s="58" t="s">
        <v>831</v>
      </c>
      <c r="E1013" s="58">
        <v>1</v>
      </c>
      <c r="F1013" s="75">
        <v>100</v>
      </c>
      <c r="G1013" s="47">
        <f t="shared" si="79"/>
        <v>60</v>
      </c>
      <c r="H1013" s="62"/>
      <c r="I1013" s="60">
        <f t="shared" si="80"/>
        <v>0</v>
      </c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</row>
    <row r="1014" spans="2:21" ht="34.15" customHeight="1">
      <c r="B1014" s="6"/>
      <c r="C1014" s="42" t="s">
        <v>1627</v>
      </c>
      <c r="D1014" s="58" t="s">
        <v>831</v>
      </c>
      <c r="E1014" s="58">
        <v>1</v>
      </c>
      <c r="F1014" s="75">
        <v>100</v>
      </c>
      <c r="G1014" s="47">
        <f t="shared" si="79"/>
        <v>60</v>
      </c>
      <c r="H1014" s="62"/>
      <c r="I1014" s="60">
        <f t="shared" si="80"/>
        <v>0</v>
      </c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</row>
    <row r="1015" spans="2:21" ht="34.15" customHeight="1">
      <c r="B1015" s="6"/>
      <c r="C1015" s="42" t="s">
        <v>1628</v>
      </c>
      <c r="D1015" s="58" t="s">
        <v>831</v>
      </c>
      <c r="E1015" s="58">
        <v>1</v>
      </c>
      <c r="F1015" s="75">
        <v>100</v>
      </c>
      <c r="G1015" s="47">
        <f t="shared" si="79"/>
        <v>60</v>
      </c>
      <c r="H1015" s="62"/>
      <c r="I1015" s="60">
        <f t="shared" si="80"/>
        <v>0</v>
      </c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</row>
    <row r="1016" spans="2:21" ht="34.15" customHeight="1">
      <c r="B1016" s="6"/>
      <c r="C1016" s="42" t="s">
        <v>1629</v>
      </c>
      <c r="D1016" s="58" t="s">
        <v>831</v>
      </c>
      <c r="E1016" s="58">
        <v>1</v>
      </c>
      <c r="F1016" s="75">
        <v>100</v>
      </c>
      <c r="G1016" s="47">
        <f t="shared" si="79"/>
        <v>60</v>
      </c>
      <c r="H1016" s="62"/>
      <c r="I1016" s="60">
        <f t="shared" si="80"/>
        <v>0</v>
      </c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</row>
    <row r="1017" spans="2:21" ht="34.15" customHeight="1">
      <c r="B1017" s="6"/>
      <c r="C1017" s="42" t="s">
        <v>1630</v>
      </c>
      <c r="D1017" s="58" t="s">
        <v>831</v>
      </c>
      <c r="E1017" s="58">
        <v>1</v>
      </c>
      <c r="F1017" s="75">
        <v>100</v>
      </c>
      <c r="G1017" s="47">
        <f t="shared" si="79"/>
        <v>60</v>
      </c>
      <c r="H1017" s="62"/>
      <c r="I1017" s="60">
        <f t="shared" si="80"/>
        <v>0</v>
      </c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</row>
    <row r="1018" spans="2:21" ht="34.15" customHeight="1">
      <c r="B1018" s="6"/>
      <c r="C1018" s="42" t="s">
        <v>1631</v>
      </c>
      <c r="D1018" s="58" t="s">
        <v>831</v>
      </c>
      <c r="E1018" s="58">
        <v>1</v>
      </c>
      <c r="F1018" s="75">
        <v>100</v>
      </c>
      <c r="G1018" s="47">
        <f t="shared" si="79"/>
        <v>60</v>
      </c>
      <c r="H1018" s="62"/>
      <c r="I1018" s="60">
        <f t="shared" si="80"/>
        <v>0</v>
      </c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</row>
    <row r="1019" spans="2:21" ht="34.15" hidden="1" customHeight="1">
      <c r="B1019" s="6"/>
      <c r="C1019" s="42" t="s">
        <v>1631</v>
      </c>
      <c r="D1019" s="58" t="s">
        <v>831</v>
      </c>
      <c r="E1019" s="58">
        <v>1</v>
      </c>
      <c r="F1019" s="75">
        <v>100</v>
      </c>
      <c r="G1019" s="47">
        <f t="shared" si="79"/>
        <v>60</v>
      </c>
      <c r="H1019" s="62"/>
      <c r="I1019" s="60">
        <f t="shared" si="80"/>
        <v>0</v>
      </c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</row>
    <row r="1020" spans="2:21" ht="34.15" customHeight="1">
      <c r="B1020" s="6"/>
      <c r="C1020" s="42" t="s">
        <v>1632</v>
      </c>
      <c r="D1020" s="58" t="s">
        <v>831</v>
      </c>
      <c r="E1020" s="58">
        <v>1</v>
      </c>
      <c r="F1020" s="75">
        <v>100</v>
      </c>
      <c r="G1020" s="47">
        <f t="shared" si="79"/>
        <v>60</v>
      </c>
      <c r="H1020" s="62"/>
      <c r="I1020" s="60">
        <f t="shared" si="80"/>
        <v>0</v>
      </c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</row>
    <row r="1021" spans="2:21" ht="34.15" hidden="1" customHeight="1">
      <c r="B1021" s="6"/>
      <c r="C1021" s="42" t="s">
        <v>1632</v>
      </c>
      <c r="D1021" s="58" t="s">
        <v>831</v>
      </c>
      <c r="E1021" s="58">
        <v>1</v>
      </c>
      <c r="F1021" s="75">
        <v>100</v>
      </c>
      <c r="G1021" s="47">
        <f t="shared" si="79"/>
        <v>60</v>
      </c>
      <c r="H1021" s="62"/>
      <c r="I1021" s="60">
        <f t="shared" si="80"/>
        <v>0</v>
      </c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</row>
    <row r="1022" spans="2:21" ht="34.15" hidden="1" customHeight="1">
      <c r="B1022" s="6"/>
      <c r="C1022" s="42" t="s">
        <v>1633</v>
      </c>
      <c r="D1022" s="58" t="s">
        <v>831</v>
      </c>
      <c r="E1022" s="58">
        <v>1</v>
      </c>
      <c r="F1022" s="75">
        <v>100</v>
      </c>
      <c r="G1022" s="47">
        <f t="shared" si="79"/>
        <v>60</v>
      </c>
      <c r="H1022" s="62"/>
      <c r="I1022" s="60">
        <f t="shared" si="80"/>
        <v>0</v>
      </c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</row>
    <row r="1023" spans="2:21" ht="34.15" customHeight="1">
      <c r="B1023" s="6"/>
      <c r="C1023" s="42" t="s">
        <v>1633</v>
      </c>
      <c r="D1023" s="58" t="s">
        <v>831</v>
      </c>
      <c r="E1023" s="58">
        <v>1</v>
      </c>
      <c r="F1023" s="75">
        <v>100</v>
      </c>
      <c r="G1023" s="47">
        <f t="shared" si="79"/>
        <v>60</v>
      </c>
      <c r="H1023" s="62"/>
      <c r="I1023" s="60">
        <f t="shared" si="80"/>
        <v>0</v>
      </c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</row>
    <row r="1024" spans="2:21" ht="34.15" hidden="1" customHeight="1">
      <c r="B1024" s="6"/>
      <c r="C1024" s="42" t="s">
        <v>1634</v>
      </c>
      <c r="D1024" s="58" t="s">
        <v>831</v>
      </c>
      <c r="E1024" s="58">
        <v>1</v>
      </c>
      <c r="F1024" s="75">
        <v>100</v>
      </c>
      <c r="G1024" s="47">
        <f t="shared" si="79"/>
        <v>60</v>
      </c>
      <c r="H1024" s="62"/>
      <c r="I1024" s="60">
        <f t="shared" si="80"/>
        <v>0</v>
      </c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</row>
    <row r="1025" spans="2:21" ht="34.15" customHeight="1">
      <c r="B1025" s="6"/>
      <c r="C1025" s="42" t="s">
        <v>1635</v>
      </c>
      <c r="D1025" s="58" t="s">
        <v>831</v>
      </c>
      <c r="E1025" s="58">
        <v>1</v>
      </c>
      <c r="F1025" s="75">
        <v>100</v>
      </c>
      <c r="G1025" s="47">
        <f t="shared" si="79"/>
        <v>60</v>
      </c>
      <c r="H1025" s="62"/>
      <c r="I1025" s="60">
        <f t="shared" si="80"/>
        <v>0</v>
      </c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</row>
    <row r="1026" spans="2:21" ht="34.15" customHeight="1">
      <c r="B1026" s="6"/>
      <c r="C1026" s="42" t="s">
        <v>1636</v>
      </c>
      <c r="D1026" s="58" t="s">
        <v>831</v>
      </c>
      <c r="E1026" s="58">
        <v>1</v>
      </c>
      <c r="F1026" s="75">
        <v>100</v>
      </c>
      <c r="G1026" s="47">
        <f t="shared" si="79"/>
        <v>60</v>
      </c>
      <c r="H1026" s="62"/>
      <c r="I1026" s="60">
        <f t="shared" si="80"/>
        <v>0</v>
      </c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</row>
    <row r="1027" spans="2:21" ht="34.15" customHeight="1">
      <c r="B1027" s="6"/>
      <c r="C1027" s="42" t="s">
        <v>1637</v>
      </c>
      <c r="D1027" s="58" t="s">
        <v>831</v>
      </c>
      <c r="E1027" s="58">
        <v>1</v>
      </c>
      <c r="F1027" s="75">
        <v>100</v>
      </c>
      <c r="G1027" s="47">
        <f t="shared" si="79"/>
        <v>60</v>
      </c>
      <c r="H1027" s="62"/>
      <c r="I1027" s="60">
        <f t="shared" si="80"/>
        <v>0</v>
      </c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</row>
    <row r="1028" spans="2:21" ht="34.15" customHeight="1">
      <c r="B1028" s="6"/>
      <c r="C1028" s="42" t="s">
        <v>1638</v>
      </c>
      <c r="D1028" s="58" t="s">
        <v>831</v>
      </c>
      <c r="E1028" s="58">
        <v>1</v>
      </c>
      <c r="F1028" s="75">
        <v>100</v>
      </c>
      <c r="G1028" s="47">
        <f t="shared" si="79"/>
        <v>60</v>
      </c>
      <c r="H1028" s="62"/>
      <c r="I1028" s="60">
        <f t="shared" si="80"/>
        <v>0</v>
      </c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</row>
    <row r="1029" spans="2:21" ht="34.15" hidden="1" customHeight="1">
      <c r="B1029" s="6"/>
      <c r="C1029" s="42" t="s">
        <v>1639</v>
      </c>
      <c r="D1029" s="58" t="s">
        <v>831</v>
      </c>
      <c r="E1029" s="58">
        <v>1</v>
      </c>
      <c r="F1029" s="75">
        <v>100</v>
      </c>
      <c r="G1029" s="47">
        <f t="shared" si="79"/>
        <v>60</v>
      </c>
      <c r="H1029" s="62"/>
      <c r="I1029" s="60">
        <f t="shared" si="80"/>
        <v>0</v>
      </c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</row>
    <row r="1030" spans="2:21" ht="34.15" hidden="1" customHeight="1">
      <c r="B1030" s="6"/>
      <c r="C1030" s="42" t="s">
        <v>1640</v>
      </c>
      <c r="D1030" s="58" t="s">
        <v>831</v>
      </c>
      <c r="E1030" s="58">
        <v>1</v>
      </c>
      <c r="F1030" s="75">
        <v>100</v>
      </c>
      <c r="G1030" s="47">
        <f t="shared" si="79"/>
        <v>60</v>
      </c>
      <c r="H1030" s="62"/>
      <c r="I1030" s="60">
        <f t="shared" si="80"/>
        <v>0</v>
      </c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</row>
    <row r="1031" spans="2:21" ht="34.15" customHeight="1">
      <c r="B1031" s="6"/>
      <c r="C1031" s="42" t="s">
        <v>1641</v>
      </c>
      <c r="D1031" s="58" t="s">
        <v>831</v>
      </c>
      <c r="E1031" s="58">
        <v>1</v>
      </c>
      <c r="F1031" s="75">
        <v>100</v>
      </c>
      <c r="G1031" s="47">
        <f t="shared" si="79"/>
        <v>60</v>
      </c>
      <c r="H1031" s="62"/>
      <c r="I1031" s="60">
        <f t="shared" si="80"/>
        <v>0</v>
      </c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</row>
    <row r="1032" spans="2:21" ht="34.15" customHeight="1">
      <c r="B1032" s="6"/>
      <c r="C1032" s="42" t="s">
        <v>1642</v>
      </c>
      <c r="D1032" s="58" t="s">
        <v>831</v>
      </c>
      <c r="E1032" s="58">
        <v>1</v>
      </c>
      <c r="F1032" s="75">
        <v>100</v>
      </c>
      <c r="G1032" s="47">
        <f t="shared" si="79"/>
        <v>60</v>
      </c>
      <c r="H1032" s="62"/>
      <c r="I1032" s="60">
        <f t="shared" si="80"/>
        <v>0</v>
      </c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</row>
    <row r="1033" spans="2:21" ht="34.15" customHeight="1">
      <c r="B1033" s="6"/>
      <c r="C1033" s="42" t="s">
        <v>1643</v>
      </c>
      <c r="D1033" s="58" t="s">
        <v>831</v>
      </c>
      <c r="E1033" s="58">
        <v>1</v>
      </c>
      <c r="F1033" s="75">
        <v>100</v>
      </c>
      <c r="G1033" s="47">
        <f t="shared" si="79"/>
        <v>60</v>
      </c>
      <c r="H1033" s="62"/>
      <c r="I1033" s="60">
        <f t="shared" si="80"/>
        <v>0</v>
      </c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</row>
    <row r="1034" spans="2:21" ht="34.15" hidden="1" customHeight="1">
      <c r="B1034" s="6"/>
      <c r="C1034" s="42" t="s">
        <v>1644</v>
      </c>
      <c r="D1034" s="58" t="s">
        <v>831</v>
      </c>
      <c r="E1034" s="58">
        <v>1</v>
      </c>
      <c r="F1034" s="75">
        <v>100</v>
      </c>
      <c r="G1034" s="47">
        <f t="shared" si="79"/>
        <v>60</v>
      </c>
      <c r="H1034" s="62"/>
      <c r="I1034" s="60">
        <f t="shared" si="80"/>
        <v>0</v>
      </c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</row>
    <row r="1035" spans="2:21" ht="34.15" hidden="1" customHeight="1">
      <c r="B1035" s="6"/>
      <c r="C1035" s="42" t="s">
        <v>1645</v>
      </c>
      <c r="D1035" s="58" t="s">
        <v>831</v>
      </c>
      <c r="E1035" s="58">
        <v>1</v>
      </c>
      <c r="F1035" s="75">
        <v>100</v>
      </c>
      <c r="G1035" s="47">
        <f t="shared" si="79"/>
        <v>60</v>
      </c>
      <c r="H1035" s="62"/>
      <c r="I1035" s="60">
        <f t="shared" si="80"/>
        <v>0</v>
      </c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</row>
    <row r="1036" spans="2:21" ht="34.15" hidden="1" customHeight="1">
      <c r="B1036" s="6"/>
      <c r="C1036" s="42" t="s">
        <v>1646</v>
      </c>
      <c r="D1036" s="58" t="s">
        <v>831</v>
      </c>
      <c r="E1036" s="58">
        <v>1</v>
      </c>
      <c r="F1036" s="75">
        <v>100</v>
      </c>
      <c r="G1036" s="47">
        <f t="shared" si="79"/>
        <v>60</v>
      </c>
      <c r="H1036" s="62"/>
      <c r="I1036" s="60">
        <f t="shared" si="80"/>
        <v>0</v>
      </c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</row>
    <row r="1037" spans="2:21" ht="34.15" customHeight="1">
      <c r="B1037" s="6"/>
      <c r="C1037" s="42" t="s">
        <v>1645</v>
      </c>
      <c r="D1037" s="58" t="s">
        <v>831</v>
      </c>
      <c r="E1037" s="58">
        <v>1</v>
      </c>
      <c r="F1037" s="75">
        <v>100</v>
      </c>
      <c r="G1037" s="47">
        <f t="shared" si="79"/>
        <v>60</v>
      </c>
      <c r="H1037" s="62"/>
      <c r="I1037" s="60">
        <f t="shared" si="80"/>
        <v>0</v>
      </c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</row>
    <row r="1038" spans="2:21" ht="34.15" customHeight="1">
      <c r="B1038" s="6"/>
      <c r="C1038" s="42" t="s">
        <v>1647</v>
      </c>
      <c r="D1038" s="58" t="s">
        <v>831</v>
      </c>
      <c r="E1038" s="58">
        <v>1</v>
      </c>
      <c r="F1038" s="75">
        <v>100</v>
      </c>
      <c r="G1038" s="47">
        <f t="shared" si="79"/>
        <v>60</v>
      </c>
      <c r="H1038" s="62"/>
      <c r="I1038" s="60">
        <f t="shared" si="80"/>
        <v>0</v>
      </c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</row>
    <row r="1039" spans="2:21" ht="34.15" customHeight="1">
      <c r="B1039" s="188" t="s">
        <v>1648</v>
      </c>
      <c r="C1039" s="164"/>
      <c r="D1039" s="164"/>
      <c r="E1039" s="164"/>
      <c r="F1039" s="164"/>
      <c r="G1039" s="164"/>
      <c r="H1039" s="164"/>
      <c r="I1039" s="165"/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</row>
    <row r="1040" spans="2:21" ht="34.15" customHeight="1">
      <c r="B1040" s="6"/>
      <c r="C1040" s="42" t="s">
        <v>1649</v>
      </c>
      <c r="D1040" s="58" t="s">
        <v>1650</v>
      </c>
      <c r="E1040" s="58">
        <v>1</v>
      </c>
      <c r="F1040" s="75">
        <v>30</v>
      </c>
      <c r="G1040" s="47">
        <f>F1040*0.6</f>
        <v>18</v>
      </c>
      <c r="H1040" s="62"/>
      <c r="I1040" s="60">
        <f>G1040*H1040</f>
        <v>0</v>
      </c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</row>
    <row r="1041" spans="2:21" ht="34.15" customHeight="1">
      <c r="B1041" s="6"/>
      <c r="C1041" s="42" t="s">
        <v>1651</v>
      </c>
      <c r="D1041" s="58" t="s">
        <v>1650</v>
      </c>
      <c r="E1041" s="58">
        <v>1</v>
      </c>
      <c r="F1041" s="75">
        <v>30</v>
      </c>
      <c r="G1041" s="47">
        <f t="shared" ref="G1041:G1053" si="81">F1041*0.6</f>
        <v>18</v>
      </c>
      <c r="H1041" s="62"/>
      <c r="I1041" s="60">
        <f t="shared" ref="I1041:I1053" si="82">G1041*H1041</f>
        <v>0</v>
      </c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</row>
    <row r="1042" spans="2:21" ht="34.15" customHeight="1">
      <c r="B1042" s="6"/>
      <c r="C1042" s="42" t="s">
        <v>1652</v>
      </c>
      <c r="D1042" s="58" t="s">
        <v>1650</v>
      </c>
      <c r="E1042" s="58">
        <v>1</v>
      </c>
      <c r="F1042" s="75">
        <v>30</v>
      </c>
      <c r="G1042" s="47">
        <f t="shared" si="81"/>
        <v>18</v>
      </c>
      <c r="H1042" s="62"/>
      <c r="I1042" s="60">
        <f t="shared" si="82"/>
        <v>0</v>
      </c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</row>
    <row r="1043" spans="2:21" ht="34.15" customHeight="1">
      <c r="B1043" s="6"/>
      <c r="C1043" s="42" t="s">
        <v>1653</v>
      </c>
      <c r="D1043" s="58" t="s">
        <v>1650</v>
      </c>
      <c r="E1043" s="58">
        <v>1</v>
      </c>
      <c r="F1043" s="75">
        <v>30</v>
      </c>
      <c r="G1043" s="47">
        <f t="shared" si="81"/>
        <v>18</v>
      </c>
      <c r="H1043" s="62"/>
      <c r="I1043" s="60">
        <f t="shared" si="82"/>
        <v>0</v>
      </c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</row>
    <row r="1044" spans="2:21" ht="34.15" customHeight="1">
      <c r="B1044" s="6"/>
      <c r="C1044" s="42" t="s">
        <v>1654</v>
      </c>
      <c r="D1044" s="58" t="s">
        <v>1650</v>
      </c>
      <c r="E1044" s="58">
        <v>1</v>
      </c>
      <c r="F1044" s="75">
        <v>30</v>
      </c>
      <c r="G1044" s="47">
        <f t="shared" si="81"/>
        <v>18</v>
      </c>
      <c r="H1044" s="62"/>
      <c r="I1044" s="60">
        <f t="shared" si="82"/>
        <v>0</v>
      </c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</row>
    <row r="1045" spans="2:21" ht="34.15" customHeight="1">
      <c r="B1045" s="6"/>
      <c r="C1045" s="42" t="s">
        <v>1655</v>
      </c>
      <c r="D1045" s="58" t="s">
        <v>1650</v>
      </c>
      <c r="E1045" s="58">
        <v>1</v>
      </c>
      <c r="F1045" s="75">
        <v>30</v>
      </c>
      <c r="G1045" s="47">
        <f t="shared" si="81"/>
        <v>18</v>
      </c>
      <c r="H1045" s="62"/>
      <c r="I1045" s="60">
        <f t="shared" si="82"/>
        <v>0</v>
      </c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</row>
    <row r="1046" spans="2:21" ht="34.15" customHeight="1">
      <c r="B1046" s="6"/>
      <c r="C1046" s="42" t="s">
        <v>1656</v>
      </c>
      <c r="D1046" s="58" t="s">
        <v>1650</v>
      </c>
      <c r="E1046" s="58">
        <v>1</v>
      </c>
      <c r="F1046" s="75">
        <v>30</v>
      </c>
      <c r="G1046" s="47">
        <f t="shared" si="81"/>
        <v>18</v>
      </c>
      <c r="H1046" s="62"/>
      <c r="I1046" s="60">
        <f t="shared" si="82"/>
        <v>0</v>
      </c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</row>
    <row r="1047" spans="2:21" ht="34.15" customHeight="1">
      <c r="B1047" s="6"/>
      <c r="C1047" s="42" t="s">
        <v>1657</v>
      </c>
      <c r="D1047" s="58" t="s">
        <v>1650</v>
      </c>
      <c r="E1047" s="58">
        <v>1</v>
      </c>
      <c r="F1047" s="75">
        <v>30</v>
      </c>
      <c r="G1047" s="47">
        <f t="shared" si="81"/>
        <v>18</v>
      </c>
      <c r="H1047" s="62"/>
      <c r="I1047" s="60">
        <f t="shared" si="82"/>
        <v>0</v>
      </c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</row>
    <row r="1048" spans="2:21" ht="34.15" customHeight="1">
      <c r="B1048" s="6"/>
      <c r="C1048" s="42" t="s">
        <v>1658</v>
      </c>
      <c r="D1048" s="58" t="s">
        <v>1650</v>
      </c>
      <c r="E1048" s="58">
        <v>1</v>
      </c>
      <c r="F1048" s="75">
        <v>30</v>
      </c>
      <c r="G1048" s="47">
        <f t="shared" si="81"/>
        <v>18</v>
      </c>
      <c r="H1048" s="62"/>
      <c r="I1048" s="60">
        <f t="shared" si="82"/>
        <v>0</v>
      </c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</row>
    <row r="1049" spans="2:21" ht="34.15" customHeight="1">
      <c r="B1049" s="99"/>
      <c r="C1049" s="42" t="s">
        <v>1659</v>
      </c>
      <c r="D1049" s="58" t="s">
        <v>1650</v>
      </c>
      <c r="E1049" s="58">
        <v>1</v>
      </c>
      <c r="F1049" s="75">
        <v>30</v>
      </c>
      <c r="G1049" s="47">
        <f t="shared" si="81"/>
        <v>18</v>
      </c>
      <c r="H1049" s="62"/>
      <c r="I1049" s="60">
        <f t="shared" si="82"/>
        <v>0</v>
      </c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</row>
    <row r="1050" spans="2:21" ht="34.15" customHeight="1">
      <c r="B1050" s="99"/>
      <c r="C1050" s="42" t="s">
        <v>1660</v>
      </c>
      <c r="D1050" s="58" t="s">
        <v>1650</v>
      </c>
      <c r="E1050" s="58">
        <v>1</v>
      </c>
      <c r="F1050" s="75">
        <v>30</v>
      </c>
      <c r="G1050" s="47">
        <f t="shared" si="81"/>
        <v>18</v>
      </c>
      <c r="H1050" s="62"/>
      <c r="I1050" s="60">
        <f t="shared" si="82"/>
        <v>0</v>
      </c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</row>
    <row r="1051" spans="2:21" ht="34.15" customHeight="1">
      <c r="B1051" s="99"/>
      <c r="C1051" s="42" t="s">
        <v>1661</v>
      </c>
      <c r="D1051" s="58" t="s">
        <v>1650</v>
      </c>
      <c r="E1051" s="58">
        <v>1</v>
      </c>
      <c r="F1051" s="75">
        <v>30</v>
      </c>
      <c r="G1051" s="47">
        <f>F1051*0.6</f>
        <v>18</v>
      </c>
      <c r="H1051" s="62"/>
      <c r="I1051" s="60">
        <f>G1051*H1051</f>
        <v>0</v>
      </c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</row>
    <row r="1052" spans="2:21" ht="34.15" customHeight="1">
      <c r="B1052" s="99"/>
      <c r="C1052" s="42" t="s">
        <v>1662</v>
      </c>
      <c r="D1052" s="58" t="s">
        <v>1650</v>
      </c>
      <c r="E1052" s="58">
        <v>1</v>
      </c>
      <c r="F1052" s="75">
        <v>30</v>
      </c>
      <c r="G1052" s="47">
        <f t="shared" si="81"/>
        <v>18</v>
      </c>
      <c r="H1052" s="62"/>
      <c r="I1052" s="60">
        <f t="shared" si="82"/>
        <v>0</v>
      </c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</row>
    <row r="1053" spans="2:21" ht="34.15" customHeight="1">
      <c r="B1053" s="99"/>
      <c r="C1053" s="42" t="s">
        <v>1663</v>
      </c>
      <c r="D1053" s="58" t="s">
        <v>1650</v>
      </c>
      <c r="E1053" s="58">
        <v>1</v>
      </c>
      <c r="F1053" s="75">
        <v>30</v>
      </c>
      <c r="G1053" s="47">
        <f t="shared" si="81"/>
        <v>18</v>
      </c>
      <c r="H1053" s="62"/>
      <c r="I1053" s="60">
        <f t="shared" si="82"/>
        <v>0</v>
      </c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</row>
    <row r="1054" spans="2:21" ht="34.15" customHeight="1">
      <c r="B1054" s="99"/>
      <c r="C1054" s="42" t="s">
        <v>1664</v>
      </c>
      <c r="D1054" s="58" t="s">
        <v>1650</v>
      </c>
      <c r="E1054" s="58">
        <v>1</v>
      </c>
      <c r="F1054" s="75">
        <v>30</v>
      </c>
      <c r="G1054" s="47">
        <f>F1054*0.6</f>
        <v>18</v>
      </c>
      <c r="H1054" s="62"/>
      <c r="I1054" s="60">
        <f>G1054*H1054</f>
        <v>0</v>
      </c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</row>
    <row r="1055" spans="2:21" ht="34.15" customHeight="1">
      <c r="B1055" s="99"/>
      <c r="C1055" s="42" t="s">
        <v>1665</v>
      </c>
      <c r="D1055" s="58" t="s">
        <v>1650</v>
      </c>
      <c r="E1055" s="58">
        <v>1</v>
      </c>
      <c r="F1055" s="75">
        <v>30</v>
      </c>
      <c r="G1055" s="47">
        <f>F1055*0.6</f>
        <v>18</v>
      </c>
      <c r="H1055" s="62"/>
      <c r="I1055" s="60">
        <f>G1055*H1055</f>
        <v>0</v>
      </c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</row>
    <row r="1056" spans="2:21" ht="34.15" customHeight="1">
      <c r="B1056" s="99"/>
      <c r="C1056" s="42" t="s">
        <v>1666</v>
      </c>
      <c r="D1056" s="58" t="s">
        <v>1650</v>
      </c>
      <c r="E1056" s="58">
        <v>1</v>
      </c>
      <c r="F1056" s="75">
        <v>30</v>
      </c>
      <c r="G1056" s="47">
        <f>F1056*0.6</f>
        <v>18</v>
      </c>
      <c r="H1056" s="62"/>
      <c r="I1056" s="60">
        <f>G1056*H1056</f>
        <v>0</v>
      </c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</row>
    <row r="1057" spans="2:21" ht="34.15" customHeight="1">
      <c r="B1057" s="99"/>
      <c r="C1057" s="42" t="s">
        <v>1667</v>
      </c>
      <c r="D1057" s="58" t="s">
        <v>1650</v>
      </c>
      <c r="E1057" s="58">
        <v>1</v>
      </c>
      <c r="F1057" s="75">
        <v>30</v>
      </c>
      <c r="G1057" s="47">
        <f>F1057*0.6</f>
        <v>18</v>
      </c>
      <c r="H1057" s="62"/>
      <c r="I1057" s="60">
        <f>G1057*H1057</f>
        <v>0</v>
      </c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</row>
    <row r="1058" spans="2:21" ht="34.15" customHeight="1">
      <c r="B1058" s="99"/>
      <c r="C1058" s="42" t="s">
        <v>1668</v>
      </c>
      <c r="D1058" s="58" t="s">
        <v>1650</v>
      </c>
      <c r="E1058" s="58">
        <v>1</v>
      </c>
      <c r="F1058" s="75">
        <v>30</v>
      </c>
      <c r="G1058" s="47">
        <f>F1058*0.6</f>
        <v>18</v>
      </c>
      <c r="H1058" s="62"/>
      <c r="I1058" s="60">
        <f>G1058*H1058</f>
        <v>0</v>
      </c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</row>
    <row r="1059" spans="2:21" ht="28.15" customHeight="1">
      <c r="B1059" s="188" t="s">
        <v>1669</v>
      </c>
      <c r="C1059" s="164"/>
      <c r="D1059" s="164"/>
      <c r="E1059" s="164"/>
      <c r="F1059" s="164"/>
      <c r="G1059" s="164"/>
      <c r="H1059" s="164"/>
      <c r="I1059" s="165"/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</row>
    <row r="1060" spans="2:21" ht="34.15" customHeight="1">
      <c r="B1060" s="6" t="s">
        <v>1670</v>
      </c>
      <c r="C1060" s="42" t="s">
        <v>1671</v>
      </c>
      <c r="D1060" s="58" t="s">
        <v>741</v>
      </c>
      <c r="E1060" s="58">
        <v>1</v>
      </c>
      <c r="F1060" s="75">
        <v>30</v>
      </c>
      <c r="G1060" s="89">
        <f>F1060*0.6</f>
        <v>18</v>
      </c>
      <c r="H1060" s="62"/>
      <c r="I1060" s="60">
        <f>G1060*H1060</f>
        <v>0</v>
      </c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</row>
    <row r="1061" spans="2:21" ht="30.6" customHeight="1">
      <c r="B1061" s="185" t="s">
        <v>1672</v>
      </c>
      <c r="C1061" s="186"/>
      <c r="D1061" s="186"/>
      <c r="E1061" s="186"/>
      <c r="F1061" s="186"/>
      <c r="G1061" s="186"/>
      <c r="H1061" s="186"/>
      <c r="I1061" s="187"/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</row>
    <row r="1062" spans="2:21" ht="34.15" hidden="1" customHeight="1">
      <c r="B1062" s="169" t="s">
        <v>1673</v>
      </c>
      <c r="C1062" s="170"/>
      <c r="D1062" s="170"/>
      <c r="E1062" s="170"/>
      <c r="F1062" s="170"/>
      <c r="G1062" s="170"/>
      <c r="H1062" s="170"/>
      <c r="I1062" s="171"/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</row>
    <row r="1063" spans="2:21" ht="34.15" hidden="1" customHeight="1">
      <c r="B1063" s="169" t="s">
        <v>1673</v>
      </c>
      <c r="C1063" s="170"/>
      <c r="D1063" s="170"/>
      <c r="E1063" s="170"/>
      <c r="F1063" s="170"/>
      <c r="G1063" s="170"/>
      <c r="H1063" s="170"/>
      <c r="I1063" s="171"/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</row>
    <row r="1064" spans="2:21" ht="34.15" hidden="1" customHeight="1">
      <c r="B1064" s="169" t="s">
        <v>1673</v>
      </c>
      <c r="C1064" s="170"/>
      <c r="D1064" s="170"/>
      <c r="E1064" s="170"/>
      <c r="F1064" s="170"/>
      <c r="G1064" s="170"/>
      <c r="H1064" s="170"/>
      <c r="I1064" s="171"/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</row>
    <row r="1065" spans="2:21" ht="34.15" hidden="1" customHeight="1">
      <c r="B1065" s="169" t="s">
        <v>1673</v>
      </c>
      <c r="C1065" s="170"/>
      <c r="D1065" s="170"/>
      <c r="E1065" s="170"/>
      <c r="F1065" s="170"/>
      <c r="G1065" s="170"/>
      <c r="H1065" s="170"/>
      <c r="I1065" s="171"/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</row>
    <row r="1066" spans="2:21" ht="34.15" hidden="1" customHeight="1">
      <c r="B1066" s="169" t="s">
        <v>1673</v>
      </c>
      <c r="C1066" s="170"/>
      <c r="D1066" s="170"/>
      <c r="E1066" s="170"/>
      <c r="F1066" s="170"/>
      <c r="G1066" s="170"/>
      <c r="H1066" s="170"/>
      <c r="I1066" s="171"/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</row>
    <row r="1067" spans="2:21" ht="34.15" customHeight="1">
      <c r="B1067" s="98"/>
      <c r="C1067" s="42" t="s">
        <v>1674</v>
      </c>
      <c r="D1067" s="58" t="s">
        <v>741</v>
      </c>
      <c r="E1067" s="58">
        <v>1</v>
      </c>
      <c r="F1067" s="75">
        <v>50</v>
      </c>
      <c r="G1067" s="89">
        <f t="shared" ref="G1067:G1076" si="83">F1067*0.6</f>
        <v>30</v>
      </c>
      <c r="H1067" s="62"/>
      <c r="I1067" s="60">
        <f t="shared" ref="I1067:I1076" si="84">G1067*H1067</f>
        <v>0</v>
      </c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</row>
    <row r="1068" spans="2:21" ht="34.15" customHeight="1">
      <c r="B1068" s="98"/>
      <c r="C1068" s="42" t="s">
        <v>1675</v>
      </c>
      <c r="D1068" s="58" t="s">
        <v>741</v>
      </c>
      <c r="E1068" s="58">
        <v>1</v>
      </c>
      <c r="F1068" s="75">
        <v>50</v>
      </c>
      <c r="G1068" s="89">
        <f t="shared" si="83"/>
        <v>30</v>
      </c>
      <c r="H1068" s="62"/>
      <c r="I1068" s="60">
        <f t="shared" si="84"/>
        <v>0</v>
      </c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</row>
    <row r="1069" spans="2:21" ht="34.15" customHeight="1">
      <c r="B1069" s="98"/>
      <c r="C1069" s="42" t="s">
        <v>1676</v>
      </c>
      <c r="D1069" s="58" t="s">
        <v>741</v>
      </c>
      <c r="E1069" s="58">
        <v>1</v>
      </c>
      <c r="F1069" s="75">
        <v>50</v>
      </c>
      <c r="G1069" s="89">
        <f t="shared" si="83"/>
        <v>30</v>
      </c>
      <c r="H1069" s="62"/>
      <c r="I1069" s="60">
        <f t="shared" si="84"/>
        <v>0</v>
      </c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</row>
    <row r="1070" spans="2:21" ht="34.15" customHeight="1">
      <c r="B1070" s="98"/>
      <c r="C1070" s="42" t="s">
        <v>1677</v>
      </c>
      <c r="D1070" s="58" t="s">
        <v>741</v>
      </c>
      <c r="E1070" s="58">
        <v>1</v>
      </c>
      <c r="F1070" s="75">
        <v>50</v>
      </c>
      <c r="G1070" s="89">
        <f t="shared" si="83"/>
        <v>30</v>
      </c>
      <c r="H1070" s="62"/>
      <c r="I1070" s="60">
        <f t="shared" si="84"/>
        <v>0</v>
      </c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</row>
    <row r="1071" spans="2:21" ht="33.6" customHeight="1">
      <c r="B1071" s="98"/>
      <c r="C1071" s="42" t="s">
        <v>1678</v>
      </c>
      <c r="D1071" s="58" t="s">
        <v>741</v>
      </c>
      <c r="E1071" s="58">
        <v>1</v>
      </c>
      <c r="F1071" s="75">
        <v>50</v>
      </c>
      <c r="G1071" s="89">
        <f t="shared" si="83"/>
        <v>30</v>
      </c>
      <c r="H1071" s="62"/>
      <c r="I1071" s="60">
        <f t="shared" si="84"/>
        <v>0</v>
      </c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</row>
    <row r="1072" spans="2:21" ht="33.6" customHeight="1">
      <c r="B1072" s="98"/>
      <c r="C1072" s="42" t="s">
        <v>1679</v>
      </c>
      <c r="D1072" s="58" t="s">
        <v>741</v>
      </c>
      <c r="E1072" s="58">
        <v>1</v>
      </c>
      <c r="F1072" s="75">
        <v>50</v>
      </c>
      <c r="G1072" s="89">
        <f>F1072*0.6</f>
        <v>30</v>
      </c>
      <c r="H1072" s="62"/>
      <c r="I1072" s="60">
        <f>G1072*H1072</f>
        <v>0</v>
      </c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</row>
    <row r="1073" spans="2:21" ht="34.15" customHeight="1">
      <c r="B1073" s="98"/>
      <c r="C1073" s="42" t="s">
        <v>1680</v>
      </c>
      <c r="D1073" s="58" t="s">
        <v>741</v>
      </c>
      <c r="E1073" s="58">
        <v>1</v>
      </c>
      <c r="F1073" s="75">
        <v>50</v>
      </c>
      <c r="G1073" s="89">
        <f>F1073*0.6</f>
        <v>30</v>
      </c>
      <c r="H1073" s="62"/>
      <c r="I1073" s="60">
        <f>G1073*H1073</f>
        <v>0</v>
      </c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</row>
    <row r="1074" spans="2:21" ht="34.15" customHeight="1">
      <c r="B1074" s="98"/>
      <c r="C1074" s="42" t="s">
        <v>1681</v>
      </c>
      <c r="D1074" s="58" t="s">
        <v>741</v>
      </c>
      <c r="E1074" s="58">
        <v>1</v>
      </c>
      <c r="F1074" s="75">
        <v>50</v>
      </c>
      <c r="G1074" s="89">
        <f>F1074*0.6</f>
        <v>30</v>
      </c>
      <c r="H1074" s="62"/>
      <c r="I1074" s="60">
        <f>G1074*H1074</f>
        <v>0</v>
      </c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</row>
    <row r="1075" spans="2:21" ht="34.15" customHeight="1">
      <c r="B1075" s="98"/>
      <c r="C1075" s="42" t="s">
        <v>1682</v>
      </c>
      <c r="D1075" s="58" t="s">
        <v>741</v>
      </c>
      <c r="E1075" s="58">
        <v>1</v>
      </c>
      <c r="F1075" s="75">
        <v>50</v>
      </c>
      <c r="G1075" s="89">
        <f>F1075*0.6</f>
        <v>30</v>
      </c>
      <c r="H1075" s="62"/>
      <c r="I1075" s="60">
        <f>G1075*H1075</f>
        <v>0</v>
      </c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</row>
    <row r="1076" spans="2:21" ht="34.15" hidden="1" customHeight="1">
      <c r="B1076" s="98"/>
      <c r="C1076" s="42" t="s">
        <v>1674</v>
      </c>
      <c r="D1076" s="58" t="s">
        <v>741</v>
      </c>
      <c r="E1076" s="58">
        <v>1</v>
      </c>
      <c r="F1076" s="75">
        <v>50</v>
      </c>
      <c r="G1076" s="89">
        <f t="shared" si="83"/>
        <v>30</v>
      </c>
      <c r="H1076" s="62"/>
      <c r="I1076" s="60">
        <f t="shared" si="84"/>
        <v>0</v>
      </c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</row>
    <row r="1077" spans="2:21" ht="34.15" hidden="1" customHeight="1">
      <c r="B1077" s="98"/>
      <c r="C1077" s="42" t="s">
        <v>1674</v>
      </c>
      <c r="D1077" s="58" t="s">
        <v>741</v>
      </c>
      <c r="E1077" s="58">
        <v>1</v>
      </c>
      <c r="F1077" s="75">
        <v>50</v>
      </c>
      <c r="G1077" s="89">
        <f t="shared" ref="G1077:G1082" si="85">F1077*0.6</f>
        <v>30</v>
      </c>
      <c r="H1077" s="62"/>
      <c r="I1077" s="60">
        <f t="shared" ref="I1077:I1082" si="86">G1077*H1077</f>
        <v>0</v>
      </c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</row>
    <row r="1078" spans="2:21" ht="34.15" hidden="1" customHeight="1">
      <c r="B1078" s="98"/>
      <c r="C1078" s="42" t="s">
        <v>1674</v>
      </c>
      <c r="D1078" s="58" t="s">
        <v>741</v>
      </c>
      <c r="E1078" s="58">
        <v>1</v>
      </c>
      <c r="F1078" s="75">
        <v>50</v>
      </c>
      <c r="G1078" s="89">
        <f t="shared" si="85"/>
        <v>30</v>
      </c>
      <c r="H1078" s="62"/>
      <c r="I1078" s="60">
        <f t="shared" si="86"/>
        <v>0</v>
      </c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</row>
    <row r="1079" spans="2:21" ht="34.15" hidden="1" customHeight="1">
      <c r="B1079" s="98"/>
      <c r="C1079" s="42" t="s">
        <v>1674</v>
      </c>
      <c r="D1079" s="58" t="s">
        <v>741</v>
      </c>
      <c r="E1079" s="58">
        <v>1</v>
      </c>
      <c r="F1079" s="75">
        <v>50</v>
      </c>
      <c r="G1079" s="89">
        <f t="shared" si="85"/>
        <v>30</v>
      </c>
      <c r="H1079" s="62"/>
      <c r="I1079" s="60">
        <f t="shared" si="86"/>
        <v>0</v>
      </c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</row>
    <row r="1080" spans="2:21" ht="34.15" hidden="1" customHeight="1">
      <c r="B1080" s="98"/>
      <c r="C1080" s="42" t="s">
        <v>1674</v>
      </c>
      <c r="D1080" s="58" t="s">
        <v>741</v>
      </c>
      <c r="E1080" s="58">
        <v>1</v>
      </c>
      <c r="F1080" s="75">
        <v>50</v>
      </c>
      <c r="G1080" s="89">
        <f t="shared" si="85"/>
        <v>30</v>
      </c>
      <c r="H1080" s="62"/>
      <c r="I1080" s="60">
        <f t="shared" si="86"/>
        <v>0</v>
      </c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</row>
    <row r="1081" spans="2:21" ht="34.15" hidden="1" customHeight="1">
      <c r="B1081" s="98"/>
      <c r="C1081" s="42" t="s">
        <v>1674</v>
      </c>
      <c r="D1081" s="58" t="s">
        <v>741</v>
      </c>
      <c r="E1081" s="58">
        <v>1</v>
      </c>
      <c r="F1081" s="75">
        <v>50</v>
      </c>
      <c r="G1081" s="89">
        <f t="shared" si="85"/>
        <v>30</v>
      </c>
      <c r="H1081" s="62"/>
      <c r="I1081" s="60">
        <f t="shared" si="86"/>
        <v>0</v>
      </c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</row>
    <row r="1082" spans="2:21" ht="34.15" hidden="1" customHeight="1">
      <c r="B1082" s="98"/>
      <c r="C1082" s="42" t="s">
        <v>1674</v>
      </c>
      <c r="D1082" s="58" t="s">
        <v>741</v>
      </c>
      <c r="E1082" s="58">
        <v>1</v>
      </c>
      <c r="F1082" s="75">
        <v>50</v>
      </c>
      <c r="G1082" s="89">
        <f t="shared" si="85"/>
        <v>30</v>
      </c>
      <c r="H1082" s="62"/>
      <c r="I1082" s="60">
        <f t="shared" si="86"/>
        <v>0</v>
      </c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</row>
    <row r="1083" spans="2:21" ht="34.15" hidden="1" customHeight="1">
      <c r="B1083" s="98"/>
      <c r="C1083" s="42" t="s">
        <v>1674</v>
      </c>
      <c r="D1083" s="58" t="s">
        <v>741</v>
      </c>
      <c r="E1083" s="58">
        <v>1</v>
      </c>
      <c r="F1083" s="75">
        <v>50</v>
      </c>
      <c r="G1083" s="89">
        <f t="shared" ref="G1083:G1100" si="87">F1083*0.6</f>
        <v>30</v>
      </c>
      <c r="H1083" s="62"/>
      <c r="I1083" s="60">
        <f t="shared" ref="I1083:I1100" si="88">G1083*H1083</f>
        <v>0</v>
      </c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</row>
    <row r="1084" spans="2:21" ht="34.15" hidden="1" customHeight="1">
      <c r="B1084" s="98"/>
      <c r="C1084" s="42" t="s">
        <v>1674</v>
      </c>
      <c r="D1084" s="58" t="s">
        <v>741</v>
      </c>
      <c r="E1084" s="58">
        <v>1</v>
      </c>
      <c r="F1084" s="75">
        <v>50</v>
      </c>
      <c r="G1084" s="89">
        <f t="shared" si="87"/>
        <v>30</v>
      </c>
      <c r="H1084" s="62"/>
      <c r="I1084" s="60">
        <f t="shared" si="88"/>
        <v>0</v>
      </c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</row>
    <row r="1085" spans="2:21" ht="34.15" hidden="1" customHeight="1">
      <c r="B1085" s="98"/>
      <c r="C1085" s="42" t="s">
        <v>1674</v>
      </c>
      <c r="D1085" s="58" t="s">
        <v>741</v>
      </c>
      <c r="E1085" s="58">
        <v>1</v>
      </c>
      <c r="F1085" s="75">
        <v>50</v>
      </c>
      <c r="G1085" s="89">
        <f t="shared" si="87"/>
        <v>30</v>
      </c>
      <c r="H1085" s="62"/>
      <c r="I1085" s="60">
        <f t="shared" si="88"/>
        <v>0</v>
      </c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</row>
    <row r="1086" spans="2:21" ht="34.15" hidden="1" customHeight="1">
      <c r="B1086" s="98"/>
      <c r="C1086" s="42" t="s">
        <v>1674</v>
      </c>
      <c r="D1086" s="58" t="s">
        <v>741</v>
      </c>
      <c r="E1086" s="58">
        <v>1</v>
      </c>
      <c r="F1086" s="75">
        <v>50</v>
      </c>
      <c r="G1086" s="89">
        <f t="shared" si="87"/>
        <v>30</v>
      </c>
      <c r="H1086" s="62"/>
      <c r="I1086" s="60">
        <f t="shared" si="88"/>
        <v>0</v>
      </c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</row>
    <row r="1087" spans="2:21" ht="34.15" hidden="1" customHeight="1">
      <c r="B1087" s="98"/>
      <c r="C1087" s="42" t="s">
        <v>1674</v>
      </c>
      <c r="D1087" s="58" t="s">
        <v>741</v>
      </c>
      <c r="E1087" s="58">
        <v>1</v>
      </c>
      <c r="F1087" s="75">
        <v>50</v>
      </c>
      <c r="G1087" s="89">
        <f t="shared" si="87"/>
        <v>30</v>
      </c>
      <c r="H1087" s="62"/>
      <c r="I1087" s="60">
        <f t="shared" si="88"/>
        <v>0</v>
      </c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</row>
    <row r="1088" spans="2:21" ht="34.15" hidden="1" customHeight="1">
      <c r="B1088" s="98"/>
      <c r="C1088" s="42" t="s">
        <v>1674</v>
      </c>
      <c r="D1088" s="58" t="s">
        <v>741</v>
      </c>
      <c r="E1088" s="58">
        <v>1</v>
      </c>
      <c r="F1088" s="75">
        <v>50</v>
      </c>
      <c r="G1088" s="89">
        <f t="shared" si="87"/>
        <v>30</v>
      </c>
      <c r="H1088" s="62"/>
      <c r="I1088" s="60">
        <f t="shared" si="88"/>
        <v>0</v>
      </c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</row>
    <row r="1089" spans="2:21" ht="34.15" hidden="1" customHeight="1">
      <c r="B1089" s="98"/>
      <c r="C1089" s="42" t="s">
        <v>1674</v>
      </c>
      <c r="D1089" s="58" t="s">
        <v>741</v>
      </c>
      <c r="E1089" s="58">
        <v>1</v>
      </c>
      <c r="F1089" s="75">
        <v>50</v>
      </c>
      <c r="G1089" s="89">
        <f t="shared" si="87"/>
        <v>30</v>
      </c>
      <c r="H1089" s="62"/>
      <c r="I1089" s="60">
        <f t="shared" si="88"/>
        <v>0</v>
      </c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</row>
    <row r="1090" spans="2:21" ht="34.15" hidden="1" customHeight="1">
      <c r="B1090" s="98"/>
      <c r="C1090" s="42" t="s">
        <v>1674</v>
      </c>
      <c r="D1090" s="58" t="s">
        <v>741</v>
      </c>
      <c r="E1090" s="58">
        <v>1</v>
      </c>
      <c r="F1090" s="75">
        <v>50</v>
      </c>
      <c r="G1090" s="89">
        <f t="shared" si="87"/>
        <v>30</v>
      </c>
      <c r="H1090" s="62"/>
      <c r="I1090" s="60">
        <f t="shared" si="88"/>
        <v>0</v>
      </c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</row>
    <row r="1091" spans="2:21" ht="34.15" hidden="1" customHeight="1">
      <c r="B1091" s="98"/>
      <c r="C1091" s="42" t="s">
        <v>1674</v>
      </c>
      <c r="D1091" s="58" t="s">
        <v>741</v>
      </c>
      <c r="E1091" s="58">
        <v>1</v>
      </c>
      <c r="F1091" s="75">
        <v>50</v>
      </c>
      <c r="G1091" s="89">
        <f t="shared" si="87"/>
        <v>30</v>
      </c>
      <c r="H1091" s="62"/>
      <c r="I1091" s="60">
        <f t="shared" si="88"/>
        <v>0</v>
      </c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</row>
    <row r="1092" spans="2:21" ht="34.15" hidden="1" customHeight="1">
      <c r="B1092" s="98"/>
      <c r="C1092" s="42" t="s">
        <v>1674</v>
      </c>
      <c r="D1092" s="58" t="s">
        <v>741</v>
      </c>
      <c r="E1092" s="58">
        <v>1</v>
      </c>
      <c r="F1092" s="75">
        <v>50</v>
      </c>
      <c r="G1092" s="89">
        <f t="shared" si="87"/>
        <v>30</v>
      </c>
      <c r="H1092" s="62"/>
      <c r="I1092" s="60">
        <f t="shared" si="88"/>
        <v>0</v>
      </c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</row>
    <row r="1093" spans="2:21" ht="34.15" hidden="1" customHeight="1">
      <c r="B1093" s="98"/>
      <c r="C1093" s="42" t="s">
        <v>1674</v>
      </c>
      <c r="D1093" s="58" t="s">
        <v>741</v>
      </c>
      <c r="E1093" s="58">
        <v>1</v>
      </c>
      <c r="F1093" s="75">
        <v>50</v>
      </c>
      <c r="G1093" s="89">
        <f t="shared" si="87"/>
        <v>30</v>
      </c>
      <c r="H1093" s="62"/>
      <c r="I1093" s="60">
        <f t="shared" si="88"/>
        <v>0</v>
      </c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</row>
    <row r="1094" spans="2:21" ht="34.15" hidden="1" customHeight="1">
      <c r="B1094" s="98"/>
      <c r="C1094" s="42" t="s">
        <v>1674</v>
      </c>
      <c r="D1094" s="58" t="s">
        <v>741</v>
      </c>
      <c r="E1094" s="58">
        <v>1</v>
      </c>
      <c r="F1094" s="75">
        <v>50</v>
      </c>
      <c r="G1094" s="89">
        <f t="shared" si="87"/>
        <v>30</v>
      </c>
      <c r="H1094" s="62"/>
      <c r="I1094" s="60">
        <f t="shared" si="88"/>
        <v>0</v>
      </c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</row>
    <row r="1095" spans="2:21" ht="34.15" customHeight="1">
      <c r="B1095" s="98"/>
      <c r="C1095" s="42" t="s">
        <v>1683</v>
      </c>
      <c r="D1095" s="58" t="s">
        <v>741</v>
      </c>
      <c r="E1095" s="58">
        <v>1</v>
      </c>
      <c r="F1095" s="75">
        <v>50</v>
      </c>
      <c r="G1095" s="89">
        <f t="shared" si="87"/>
        <v>30</v>
      </c>
      <c r="H1095" s="62"/>
      <c r="I1095" s="60">
        <f t="shared" si="88"/>
        <v>0</v>
      </c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</row>
    <row r="1096" spans="2:21" ht="34.15" customHeight="1">
      <c r="B1096" s="98"/>
      <c r="C1096" s="42" t="s">
        <v>1684</v>
      </c>
      <c r="D1096" s="58" t="s">
        <v>741</v>
      </c>
      <c r="E1096" s="58">
        <v>1</v>
      </c>
      <c r="F1096" s="75">
        <v>50</v>
      </c>
      <c r="G1096" s="89">
        <f t="shared" si="87"/>
        <v>30</v>
      </c>
      <c r="H1096" s="62"/>
      <c r="I1096" s="60">
        <f t="shared" si="88"/>
        <v>0</v>
      </c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</row>
    <row r="1097" spans="2:21" ht="34.15" customHeight="1">
      <c r="B1097" s="98"/>
      <c r="C1097" s="42" t="s">
        <v>1685</v>
      </c>
      <c r="D1097" s="58" t="s">
        <v>741</v>
      </c>
      <c r="E1097" s="58">
        <v>1</v>
      </c>
      <c r="F1097" s="75">
        <v>50</v>
      </c>
      <c r="G1097" s="89">
        <f t="shared" si="87"/>
        <v>30</v>
      </c>
      <c r="H1097" s="62"/>
      <c r="I1097" s="60">
        <f t="shared" si="88"/>
        <v>0</v>
      </c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</row>
    <row r="1098" spans="2:21" ht="33.6" customHeight="1">
      <c r="B1098" s="98"/>
      <c r="C1098" s="42" t="s">
        <v>1686</v>
      </c>
      <c r="D1098" s="58" t="s">
        <v>741</v>
      </c>
      <c r="E1098" s="58">
        <v>1</v>
      </c>
      <c r="F1098" s="75">
        <v>50</v>
      </c>
      <c r="G1098" s="89">
        <f t="shared" si="87"/>
        <v>30</v>
      </c>
      <c r="H1098" s="62"/>
      <c r="I1098" s="60">
        <f t="shared" si="88"/>
        <v>0</v>
      </c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</row>
    <row r="1099" spans="2:21" ht="34.15" customHeight="1">
      <c r="B1099" s="98"/>
      <c r="C1099" s="42" t="s">
        <v>1687</v>
      </c>
      <c r="D1099" s="58" t="s">
        <v>741</v>
      </c>
      <c r="E1099" s="58">
        <v>1</v>
      </c>
      <c r="F1099" s="75">
        <v>50</v>
      </c>
      <c r="G1099" s="89">
        <f t="shared" si="87"/>
        <v>30</v>
      </c>
      <c r="H1099" s="62"/>
      <c r="I1099" s="60">
        <f t="shared" si="88"/>
        <v>0</v>
      </c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</row>
    <row r="1100" spans="2:21" ht="34.15" customHeight="1">
      <c r="B1100" s="98"/>
      <c r="C1100" s="42" t="s">
        <v>1688</v>
      </c>
      <c r="D1100" s="58" t="s">
        <v>741</v>
      </c>
      <c r="E1100" s="58">
        <v>1</v>
      </c>
      <c r="F1100" s="75">
        <v>50</v>
      </c>
      <c r="G1100" s="89">
        <f t="shared" si="87"/>
        <v>30</v>
      </c>
      <c r="H1100" s="62"/>
      <c r="I1100" s="60">
        <f t="shared" si="88"/>
        <v>0</v>
      </c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</row>
    <row r="1101" spans="2:21" ht="34.15" customHeight="1">
      <c r="B1101" s="98"/>
      <c r="C1101" s="42" t="s">
        <v>1689</v>
      </c>
      <c r="D1101" s="58" t="s">
        <v>741</v>
      </c>
      <c r="E1101" s="58">
        <v>1</v>
      </c>
      <c r="F1101" s="75">
        <v>50</v>
      </c>
      <c r="G1101" s="89">
        <f>F1101*0.6</f>
        <v>30</v>
      </c>
      <c r="H1101" s="62"/>
      <c r="I1101" s="60">
        <f>G1101*H1101</f>
        <v>0</v>
      </c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</row>
    <row r="1102" spans="2:21" ht="34.15" customHeight="1">
      <c r="B1102" s="98"/>
      <c r="C1102" s="42" t="s">
        <v>1690</v>
      </c>
      <c r="D1102" s="58" t="s">
        <v>741</v>
      </c>
      <c r="E1102" s="58">
        <v>1</v>
      </c>
      <c r="F1102" s="75">
        <v>50</v>
      </c>
      <c r="G1102" s="89">
        <f>F1102*0.6</f>
        <v>30</v>
      </c>
      <c r="H1102" s="62"/>
      <c r="I1102" s="60">
        <f>G1102*H1102</f>
        <v>0</v>
      </c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</row>
    <row r="1103" spans="2:21" ht="34.15" customHeight="1">
      <c r="B1103" s="98"/>
      <c r="C1103" s="42" t="s">
        <v>1691</v>
      </c>
      <c r="D1103" s="58" t="s">
        <v>741</v>
      </c>
      <c r="E1103" s="58">
        <v>1</v>
      </c>
      <c r="F1103" s="75">
        <v>50</v>
      </c>
      <c r="G1103" s="89">
        <f>F1103*0.6</f>
        <v>30</v>
      </c>
      <c r="H1103" s="62"/>
      <c r="I1103" s="60">
        <f>G1103*H1103</f>
        <v>0</v>
      </c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</row>
    <row r="1104" spans="2:21" ht="34.15" customHeight="1">
      <c r="B1104" s="98"/>
      <c r="C1104" s="42" t="s">
        <v>1692</v>
      </c>
      <c r="D1104" s="58" t="s">
        <v>741</v>
      </c>
      <c r="E1104" s="58">
        <v>1</v>
      </c>
      <c r="F1104" s="75">
        <v>50</v>
      </c>
      <c r="G1104" s="89">
        <f>F1104*0.6</f>
        <v>30</v>
      </c>
      <c r="H1104" s="62"/>
      <c r="I1104" s="60">
        <f>G1104*H1104</f>
        <v>0</v>
      </c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</row>
    <row r="1105" spans="2:21" ht="34.15" customHeight="1">
      <c r="B1105" s="98"/>
      <c r="C1105" s="42" t="s">
        <v>1693</v>
      </c>
      <c r="D1105" s="58" t="s">
        <v>741</v>
      </c>
      <c r="E1105" s="58">
        <v>1</v>
      </c>
      <c r="F1105" s="75">
        <v>50</v>
      </c>
      <c r="G1105" s="89">
        <f>F1105*0.6</f>
        <v>30</v>
      </c>
      <c r="H1105" s="62"/>
      <c r="I1105" s="60">
        <f>G1105*H1105</f>
        <v>0</v>
      </c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</row>
    <row r="1106" spans="2:21" ht="34.15" customHeight="1">
      <c r="B1106" s="98"/>
      <c r="C1106" s="42" t="s">
        <v>1694</v>
      </c>
      <c r="D1106" s="58" t="s">
        <v>741</v>
      </c>
      <c r="E1106" s="58">
        <v>1</v>
      </c>
      <c r="F1106" s="75">
        <v>50</v>
      </c>
      <c r="G1106" s="89">
        <f t="shared" ref="G1106:G1112" si="89">F1106*0.6</f>
        <v>30</v>
      </c>
      <c r="H1106" s="62"/>
      <c r="I1106" s="60">
        <f t="shared" ref="I1106:I1112" si="90">G1106*H1106</f>
        <v>0</v>
      </c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</row>
    <row r="1107" spans="2:21" ht="34.15" customHeight="1">
      <c r="B1107" s="98"/>
      <c r="C1107" s="42" t="s">
        <v>1695</v>
      </c>
      <c r="D1107" s="58" t="s">
        <v>741</v>
      </c>
      <c r="E1107" s="58">
        <v>1</v>
      </c>
      <c r="F1107" s="75">
        <v>50</v>
      </c>
      <c r="G1107" s="89">
        <f t="shared" si="89"/>
        <v>30</v>
      </c>
      <c r="H1107" s="62"/>
      <c r="I1107" s="60">
        <f t="shared" si="90"/>
        <v>0</v>
      </c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</row>
    <row r="1108" spans="2:21" ht="34.15" customHeight="1">
      <c r="B1108" s="98"/>
      <c r="C1108" s="42" t="s">
        <v>1696</v>
      </c>
      <c r="D1108" s="58" t="s">
        <v>741</v>
      </c>
      <c r="E1108" s="58">
        <v>1</v>
      </c>
      <c r="F1108" s="75">
        <v>50</v>
      </c>
      <c r="G1108" s="89">
        <f t="shared" si="89"/>
        <v>30</v>
      </c>
      <c r="H1108" s="62"/>
      <c r="I1108" s="60">
        <f t="shared" si="90"/>
        <v>0</v>
      </c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</row>
    <row r="1109" spans="2:21" ht="34.15" customHeight="1">
      <c r="B1109" s="98"/>
      <c r="C1109" s="42" t="s">
        <v>1697</v>
      </c>
      <c r="D1109" s="58" t="s">
        <v>741</v>
      </c>
      <c r="E1109" s="58">
        <v>1</v>
      </c>
      <c r="F1109" s="75">
        <v>50</v>
      </c>
      <c r="G1109" s="89">
        <f t="shared" si="89"/>
        <v>30</v>
      </c>
      <c r="H1109" s="62"/>
      <c r="I1109" s="60">
        <f t="shared" si="90"/>
        <v>0</v>
      </c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</row>
    <row r="1110" spans="2:21" ht="34.15" customHeight="1">
      <c r="B1110" s="98"/>
      <c r="C1110" s="42" t="s">
        <v>1698</v>
      </c>
      <c r="D1110" s="58" t="s">
        <v>741</v>
      </c>
      <c r="E1110" s="58">
        <v>1</v>
      </c>
      <c r="F1110" s="75">
        <v>50</v>
      </c>
      <c r="G1110" s="89">
        <f t="shared" si="89"/>
        <v>30</v>
      </c>
      <c r="H1110" s="62"/>
      <c r="I1110" s="60">
        <f t="shared" si="90"/>
        <v>0</v>
      </c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</row>
    <row r="1111" spans="2:21" ht="34.15" customHeight="1">
      <c r="B1111" s="98"/>
      <c r="C1111" s="42" t="s">
        <v>1699</v>
      </c>
      <c r="D1111" s="58" t="s">
        <v>741</v>
      </c>
      <c r="E1111" s="58">
        <v>1</v>
      </c>
      <c r="F1111" s="75">
        <v>50</v>
      </c>
      <c r="G1111" s="89">
        <f t="shared" si="89"/>
        <v>30</v>
      </c>
      <c r="H1111" s="62"/>
      <c r="I1111" s="60">
        <f t="shared" si="90"/>
        <v>0</v>
      </c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</row>
    <row r="1112" spans="2:21" ht="34.15" customHeight="1">
      <c r="B1112" s="98"/>
      <c r="C1112" s="42" t="s">
        <v>1700</v>
      </c>
      <c r="D1112" s="58" t="s">
        <v>741</v>
      </c>
      <c r="E1112" s="58">
        <v>1</v>
      </c>
      <c r="F1112" s="75">
        <v>50</v>
      </c>
      <c r="G1112" s="89">
        <f t="shared" si="89"/>
        <v>30</v>
      </c>
      <c r="H1112" s="62"/>
      <c r="I1112" s="60">
        <f t="shared" si="90"/>
        <v>0</v>
      </c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</row>
    <row r="1113" spans="2:21" ht="34.15" hidden="1" customHeight="1">
      <c r="B1113" s="98"/>
      <c r="C1113" s="111" t="s">
        <v>1701</v>
      </c>
      <c r="D1113" s="58" t="s">
        <v>741</v>
      </c>
      <c r="E1113" s="58">
        <v>1</v>
      </c>
      <c r="F1113" s="75">
        <v>50</v>
      </c>
      <c r="G1113" s="89">
        <f t="shared" ref="G1113:G1120" si="91">F1113*0.6</f>
        <v>30</v>
      </c>
      <c r="H1113" s="62"/>
      <c r="I1113" s="60">
        <f t="shared" ref="I1113:I1120" si="92">G1113*H1113</f>
        <v>0</v>
      </c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</row>
    <row r="1114" spans="2:21" ht="34.15" hidden="1" customHeight="1">
      <c r="B1114" s="98"/>
      <c r="C1114" s="42" t="s">
        <v>1702</v>
      </c>
      <c r="D1114" s="58" t="s">
        <v>741</v>
      </c>
      <c r="E1114" s="58">
        <v>1</v>
      </c>
      <c r="F1114" s="75">
        <v>50</v>
      </c>
      <c r="G1114" s="89">
        <f t="shared" si="91"/>
        <v>30</v>
      </c>
      <c r="H1114" s="62"/>
      <c r="I1114" s="60">
        <f t="shared" si="92"/>
        <v>0</v>
      </c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</row>
    <row r="1115" spans="2:21" ht="34.15" hidden="1" customHeight="1">
      <c r="B1115" s="98"/>
      <c r="C1115" s="42" t="s">
        <v>1703</v>
      </c>
      <c r="D1115" s="58" t="s">
        <v>741</v>
      </c>
      <c r="E1115" s="58">
        <v>1</v>
      </c>
      <c r="F1115" s="75">
        <v>50</v>
      </c>
      <c r="G1115" s="89">
        <f t="shared" si="91"/>
        <v>30</v>
      </c>
      <c r="H1115" s="62"/>
      <c r="I1115" s="60">
        <f t="shared" si="92"/>
        <v>0</v>
      </c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</row>
    <row r="1116" spans="2:21" ht="34.15" hidden="1" customHeight="1">
      <c r="B1116" s="98"/>
      <c r="C1116" s="42" t="s">
        <v>1704</v>
      </c>
      <c r="D1116" s="58" t="s">
        <v>741</v>
      </c>
      <c r="E1116" s="58">
        <v>1</v>
      </c>
      <c r="F1116" s="75">
        <v>50</v>
      </c>
      <c r="G1116" s="89">
        <f t="shared" si="91"/>
        <v>30</v>
      </c>
      <c r="H1116" s="62"/>
      <c r="I1116" s="60">
        <f t="shared" si="92"/>
        <v>0</v>
      </c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</row>
    <row r="1117" spans="2:21" ht="34.15" hidden="1" customHeight="1">
      <c r="B1117" s="98"/>
      <c r="C1117" s="42" t="s">
        <v>1705</v>
      </c>
      <c r="D1117" s="58" t="s">
        <v>741</v>
      </c>
      <c r="E1117" s="58">
        <v>1</v>
      </c>
      <c r="F1117" s="75">
        <v>50</v>
      </c>
      <c r="G1117" s="89">
        <f t="shared" si="91"/>
        <v>30</v>
      </c>
      <c r="H1117" s="62"/>
      <c r="I1117" s="60">
        <f t="shared" si="92"/>
        <v>0</v>
      </c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</row>
    <row r="1118" spans="2:21" ht="34.15" hidden="1" customHeight="1">
      <c r="B1118" s="98"/>
      <c r="C1118" s="42" t="s">
        <v>1706</v>
      </c>
      <c r="D1118" s="58" t="s">
        <v>741</v>
      </c>
      <c r="E1118" s="58">
        <v>1</v>
      </c>
      <c r="F1118" s="75">
        <v>50</v>
      </c>
      <c r="G1118" s="89">
        <f t="shared" si="91"/>
        <v>30</v>
      </c>
      <c r="H1118" s="62"/>
      <c r="I1118" s="60">
        <f t="shared" si="92"/>
        <v>0</v>
      </c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</row>
    <row r="1119" spans="2:21" ht="34.15" hidden="1" customHeight="1">
      <c r="B1119" s="98"/>
      <c r="C1119" s="42" t="s">
        <v>1707</v>
      </c>
      <c r="D1119" s="58" t="s">
        <v>741</v>
      </c>
      <c r="E1119" s="58">
        <v>1</v>
      </c>
      <c r="F1119" s="75">
        <v>50</v>
      </c>
      <c r="G1119" s="89">
        <f t="shared" si="91"/>
        <v>30</v>
      </c>
      <c r="H1119" s="62"/>
      <c r="I1119" s="60">
        <f t="shared" si="92"/>
        <v>0</v>
      </c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</row>
    <row r="1120" spans="2:21" ht="34.15" hidden="1" customHeight="1">
      <c r="B1120" s="98"/>
      <c r="C1120" s="42" t="s">
        <v>1708</v>
      </c>
      <c r="D1120" s="58" t="s">
        <v>741</v>
      </c>
      <c r="E1120" s="58">
        <v>1</v>
      </c>
      <c r="F1120" s="75">
        <v>50</v>
      </c>
      <c r="G1120" s="89">
        <f t="shared" si="91"/>
        <v>30</v>
      </c>
      <c r="H1120" s="62"/>
      <c r="I1120" s="60">
        <f t="shared" si="92"/>
        <v>0</v>
      </c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</row>
    <row r="1121" spans="2:21" ht="34.15" customHeight="1">
      <c r="B1121" s="163" t="s">
        <v>1709</v>
      </c>
      <c r="C1121" s="164"/>
      <c r="D1121" s="164"/>
      <c r="E1121" s="164"/>
      <c r="F1121" s="164"/>
      <c r="G1121" s="164"/>
      <c r="H1121" s="164"/>
      <c r="I1121" s="165"/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</row>
    <row r="1122" spans="2:21" ht="34.15" customHeight="1">
      <c r="B1122" s="48" t="s">
        <v>1710</v>
      </c>
      <c r="C1122" s="43" t="s">
        <v>1711</v>
      </c>
      <c r="D1122" s="84" t="s">
        <v>32</v>
      </c>
      <c r="E1122" s="88">
        <v>12</v>
      </c>
      <c r="F1122" s="75">
        <v>30</v>
      </c>
      <c r="G1122" s="47">
        <v>18</v>
      </c>
      <c r="H1122" s="62"/>
      <c r="I1122" s="60">
        <v>0</v>
      </c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</row>
    <row r="1123" spans="2:21" ht="34.15" customHeight="1">
      <c r="B1123" s="48" t="s">
        <v>1712</v>
      </c>
      <c r="C1123" s="43" t="s">
        <v>1713</v>
      </c>
      <c r="D1123" s="84" t="s">
        <v>32</v>
      </c>
      <c r="E1123" s="88">
        <v>12</v>
      </c>
      <c r="F1123" s="75">
        <v>30</v>
      </c>
      <c r="G1123" s="47">
        <v>18</v>
      </c>
      <c r="H1123" s="62"/>
      <c r="I1123" s="60">
        <v>0</v>
      </c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</row>
    <row r="1124" spans="2:21" ht="34.15" customHeight="1">
      <c r="B1124" s="48" t="s">
        <v>1714</v>
      </c>
      <c r="C1124" s="43" t="s">
        <v>1715</v>
      </c>
      <c r="D1124" s="84" t="s">
        <v>32</v>
      </c>
      <c r="E1124" s="88">
        <v>12</v>
      </c>
      <c r="F1124" s="75">
        <v>30</v>
      </c>
      <c r="G1124" s="47">
        <v>18</v>
      </c>
      <c r="H1124" s="62"/>
      <c r="I1124" s="60">
        <v>0</v>
      </c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</row>
    <row r="1125" spans="2:21" ht="34.15" customHeight="1">
      <c r="B1125" s="48" t="s">
        <v>1716</v>
      </c>
      <c r="C1125" s="43" t="s">
        <v>1717</v>
      </c>
      <c r="D1125" s="84" t="s">
        <v>32</v>
      </c>
      <c r="E1125" s="88">
        <v>12</v>
      </c>
      <c r="F1125" s="75">
        <v>30</v>
      </c>
      <c r="G1125" s="47">
        <v>18</v>
      </c>
      <c r="H1125" s="62"/>
      <c r="I1125" s="60">
        <v>0</v>
      </c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</row>
    <row r="1126" spans="2:21" ht="34.15" customHeight="1">
      <c r="B1126" s="48" t="s">
        <v>1718</v>
      </c>
      <c r="C1126" s="43" t="s">
        <v>1719</v>
      </c>
      <c r="D1126" s="84" t="s">
        <v>32</v>
      </c>
      <c r="E1126" s="88">
        <v>12</v>
      </c>
      <c r="F1126" s="75">
        <v>30</v>
      </c>
      <c r="G1126" s="47">
        <v>18</v>
      </c>
      <c r="H1126" s="62"/>
      <c r="I1126" s="60">
        <v>0</v>
      </c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</row>
    <row r="1127" spans="2:21" ht="34.15" customHeight="1">
      <c r="B1127" s="48" t="s">
        <v>1720</v>
      </c>
      <c r="C1127" s="43" t="s">
        <v>1721</v>
      </c>
      <c r="D1127" s="84" t="s">
        <v>32</v>
      </c>
      <c r="E1127" s="88">
        <v>12</v>
      </c>
      <c r="F1127" s="75">
        <v>30</v>
      </c>
      <c r="G1127" s="47">
        <v>18</v>
      </c>
      <c r="H1127" s="62"/>
      <c r="I1127" s="60">
        <v>0</v>
      </c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</row>
    <row r="1128" spans="2:21" ht="34.15" customHeight="1">
      <c r="B1128" s="48" t="s">
        <v>1722</v>
      </c>
      <c r="C1128" s="43" t="s">
        <v>1723</v>
      </c>
      <c r="D1128" s="84" t="s">
        <v>32</v>
      </c>
      <c r="E1128" s="88">
        <v>12</v>
      </c>
      <c r="F1128" s="75">
        <v>30</v>
      </c>
      <c r="G1128" s="47">
        <v>18</v>
      </c>
      <c r="H1128" s="62"/>
      <c r="I1128" s="60">
        <v>0</v>
      </c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</row>
    <row r="1129" spans="2:21" ht="34.15" customHeight="1">
      <c r="B1129" s="48" t="s">
        <v>1724</v>
      </c>
      <c r="C1129" s="43" t="s">
        <v>1725</v>
      </c>
      <c r="D1129" s="84" t="s">
        <v>32</v>
      </c>
      <c r="E1129" s="88">
        <v>12</v>
      </c>
      <c r="F1129" s="75">
        <v>30</v>
      </c>
      <c r="G1129" s="47">
        <v>18</v>
      </c>
      <c r="H1129" s="62"/>
      <c r="I1129" s="60">
        <v>0</v>
      </c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</row>
    <row r="1130" spans="2:21" ht="34.15" customHeight="1">
      <c r="B1130" s="48" t="s">
        <v>1726</v>
      </c>
      <c r="C1130" s="43" t="s">
        <v>1727</v>
      </c>
      <c r="D1130" s="84" t="s">
        <v>32</v>
      </c>
      <c r="E1130" s="88">
        <v>12</v>
      </c>
      <c r="F1130" s="75">
        <v>30</v>
      </c>
      <c r="G1130" s="47">
        <v>18</v>
      </c>
      <c r="H1130" s="62"/>
      <c r="I1130" s="60">
        <v>0</v>
      </c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</row>
    <row r="1131" spans="2:21" ht="34.15" customHeight="1">
      <c r="B1131" s="48" t="s">
        <v>1728</v>
      </c>
      <c r="C1131" s="43" t="s">
        <v>1729</v>
      </c>
      <c r="D1131" s="84" t="s">
        <v>32</v>
      </c>
      <c r="E1131" s="88">
        <v>12</v>
      </c>
      <c r="F1131" s="75">
        <v>30</v>
      </c>
      <c r="G1131" s="47">
        <v>18</v>
      </c>
      <c r="H1131" s="62"/>
      <c r="I1131" s="60">
        <v>0</v>
      </c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</row>
    <row r="1132" spans="2:21" ht="34.15" customHeight="1">
      <c r="B1132" s="48" t="s">
        <v>1730</v>
      </c>
      <c r="C1132" s="43" t="s">
        <v>1731</v>
      </c>
      <c r="D1132" s="84" t="s">
        <v>32</v>
      </c>
      <c r="E1132" s="88">
        <v>12</v>
      </c>
      <c r="F1132" s="75">
        <v>30</v>
      </c>
      <c r="G1132" s="47">
        <v>18</v>
      </c>
      <c r="H1132" s="62"/>
      <c r="I1132" s="60">
        <v>0</v>
      </c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</row>
    <row r="1133" spans="2:21" ht="34.15" customHeight="1">
      <c r="B1133" s="48" t="s">
        <v>1732</v>
      </c>
      <c r="C1133" s="43" t="s">
        <v>1733</v>
      </c>
      <c r="D1133" s="84" t="s">
        <v>32</v>
      </c>
      <c r="E1133" s="88">
        <v>12</v>
      </c>
      <c r="F1133" s="75">
        <v>30</v>
      </c>
      <c r="G1133" s="47">
        <v>18</v>
      </c>
      <c r="H1133" s="62"/>
      <c r="I1133" s="60">
        <v>0</v>
      </c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</row>
    <row r="1134" spans="2:21" ht="34.15" customHeight="1">
      <c r="B1134" s="48" t="s">
        <v>1734</v>
      </c>
      <c r="C1134" s="43" t="s">
        <v>1735</v>
      </c>
      <c r="D1134" s="84" t="s">
        <v>32</v>
      </c>
      <c r="E1134" s="88">
        <v>12</v>
      </c>
      <c r="F1134" s="75">
        <v>30</v>
      </c>
      <c r="G1134" s="47">
        <v>18</v>
      </c>
      <c r="H1134" s="62"/>
      <c r="I1134" s="60">
        <v>0</v>
      </c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</row>
    <row r="1135" spans="2:21" ht="34.15" customHeight="1">
      <c r="B1135" s="48" t="s">
        <v>1736</v>
      </c>
      <c r="C1135" s="43" t="s">
        <v>1737</v>
      </c>
      <c r="D1135" s="84" t="s">
        <v>32</v>
      </c>
      <c r="E1135" s="88">
        <v>12</v>
      </c>
      <c r="F1135" s="75">
        <v>30</v>
      </c>
      <c r="G1135" s="47">
        <v>18</v>
      </c>
      <c r="H1135" s="62"/>
      <c r="I1135" s="60">
        <v>0</v>
      </c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</row>
    <row r="1136" spans="2:21" ht="34.15" customHeight="1">
      <c r="B1136" s="48" t="s">
        <v>1738</v>
      </c>
      <c r="C1136" s="43" t="s">
        <v>1739</v>
      </c>
      <c r="D1136" s="84" t="s">
        <v>32</v>
      </c>
      <c r="E1136" s="88">
        <v>12</v>
      </c>
      <c r="F1136" s="75">
        <v>30</v>
      </c>
      <c r="G1136" s="47">
        <v>18</v>
      </c>
      <c r="H1136" s="62"/>
      <c r="I1136" s="60">
        <v>0</v>
      </c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</row>
    <row r="1137" spans="2:21" ht="34.15" customHeight="1">
      <c r="B1137" s="48" t="s">
        <v>1740</v>
      </c>
      <c r="C1137" s="43" t="s">
        <v>1741</v>
      </c>
      <c r="D1137" s="84" t="s">
        <v>32</v>
      </c>
      <c r="E1137" s="88">
        <v>12</v>
      </c>
      <c r="F1137" s="75">
        <v>30</v>
      </c>
      <c r="G1137" s="47">
        <v>18</v>
      </c>
      <c r="H1137" s="62"/>
      <c r="I1137" s="60">
        <v>0</v>
      </c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</row>
    <row r="1138" spans="2:21" ht="34.15" customHeight="1">
      <c r="B1138" s="48" t="s">
        <v>1742</v>
      </c>
      <c r="C1138" s="43" t="s">
        <v>1743</v>
      </c>
      <c r="D1138" s="84" t="s">
        <v>32</v>
      </c>
      <c r="E1138" s="88">
        <v>12</v>
      </c>
      <c r="F1138" s="75">
        <v>30</v>
      </c>
      <c r="G1138" s="47">
        <v>18</v>
      </c>
      <c r="H1138" s="62"/>
      <c r="I1138" s="60">
        <v>0</v>
      </c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</row>
    <row r="1139" spans="2:21" ht="34.15" customHeight="1">
      <c r="B1139" s="48" t="s">
        <v>1744</v>
      </c>
      <c r="C1139" s="43" t="s">
        <v>1745</v>
      </c>
      <c r="D1139" s="84" t="s">
        <v>32</v>
      </c>
      <c r="E1139" s="88">
        <v>12</v>
      </c>
      <c r="F1139" s="75">
        <v>30</v>
      </c>
      <c r="G1139" s="47">
        <v>18</v>
      </c>
      <c r="H1139" s="62"/>
      <c r="I1139" s="60">
        <v>0</v>
      </c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</row>
    <row r="1140" spans="2:21" ht="34.15" customHeight="1">
      <c r="B1140" s="48" t="s">
        <v>1746</v>
      </c>
      <c r="C1140" s="43" t="s">
        <v>1747</v>
      </c>
      <c r="D1140" s="84" t="s">
        <v>32</v>
      </c>
      <c r="E1140" s="88">
        <v>12</v>
      </c>
      <c r="F1140" s="75">
        <v>30</v>
      </c>
      <c r="G1140" s="47">
        <v>18</v>
      </c>
      <c r="H1140" s="62"/>
      <c r="I1140" s="60">
        <v>0</v>
      </c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</row>
    <row r="1141" spans="2:21" ht="34.15" customHeight="1">
      <c r="B1141" s="48" t="s">
        <v>1748</v>
      </c>
      <c r="C1141" s="43" t="s">
        <v>1749</v>
      </c>
      <c r="D1141" s="84" t="s">
        <v>32</v>
      </c>
      <c r="E1141" s="88">
        <v>12</v>
      </c>
      <c r="F1141" s="75">
        <v>30</v>
      </c>
      <c r="G1141" s="47">
        <v>18</v>
      </c>
      <c r="H1141" s="62"/>
      <c r="I1141" s="60">
        <v>0</v>
      </c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</row>
    <row r="1142" spans="2:21" ht="34.15" customHeight="1">
      <c r="B1142" s="48" t="s">
        <v>1750</v>
      </c>
      <c r="C1142" s="43" t="s">
        <v>1751</v>
      </c>
      <c r="D1142" s="84" t="s">
        <v>32</v>
      </c>
      <c r="E1142" s="88">
        <v>12</v>
      </c>
      <c r="F1142" s="75">
        <v>30</v>
      </c>
      <c r="G1142" s="47">
        <v>18</v>
      </c>
      <c r="H1142" s="62"/>
      <c r="I1142" s="60">
        <v>0</v>
      </c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</row>
    <row r="1143" spans="2:21" ht="34.15" customHeight="1">
      <c r="B1143" s="48" t="s">
        <v>1752</v>
      </c>
      <c r="C1143" s="43" t="s">
        <v>1753</v>
      </c>
      <c r="D1143" s="84" t="s">
        <v>32</v>
      </c>
      <c r="E1143" s="88">
        <v>12</v>
      </c>
      <c r="F1143" s="75">
        <v>30</v>
      </c>
      <c r="G1143" s="47">
        <v>18</v>
      </c>
      <c r="H1143" s="62"/>
      <c r="I1143" s="60">
        <v>0</v>
      </c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</row>
    <row r="1144" spans="2:21" ht="34.15" customHeight="1">
      <c r="B1144" s="48" t="s">
        <v>1754</v>
      </c>
      <c r="C1144" s="43" t="s">
        <v>1755</v>
      </c>
      <c r="D1144" s="84" t="s">
        <v>32</v>
      </c>
      <c r="E1144" s="88">
        <v>12</v>
      </c>
      <c r="F1144" s="75">
        <v>30</v>
      </c>
      <c r="G1144" s="47">
        <v>18</v>
      </c>
      <c r="H1144" s="62"/>
      <c r="I1144" s="60">
        <v>0</v>
      </c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</row>
    <row r="1145" spans="2:21" ht="34.15" customHeight="1">
      <c r="B1145" s="48" t="s">
        <v>1756</v>
      </c>
      <c r="C1145" s="43" t="s">
        <v>1757</v>
      </c>
      <c r="D1145" s="84" t="s">
        <v>32</v>
      </c>
      <c r="E1145" s="88">
        <v>12</v>
      </c>
      <c r="F1145" s="75">
        <v>30</v>
      </c>
      <c r="G1145" s="47">
        <v>18</v>
      </c>
      <c r="H1145" s="62"/>
      <c r="I1145" s="60">
        <v>0</v>
      </c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</row>
    <row r="1146" spans="2:21" ht="34.15" customHeight="1">
      <c r="B1146" s="6" t="s">
        <v>1758</v>
      </c>
      <c r="C1146" s="43" t="s">
        <v>1759</v>
      </c>
      <c r="D1146" s="84" t="s">
        <v>32</v>
      </c>
      <c r="E1146" s="88">
        <v>12</v>
      </c>
      <c r="F1146" s="75">
        <v>30</v>
      </c>
      <c r="G1146" s="47">
        <v>18</v>
      </c>
      <c r="H1146" s="62"/>
      <c r="I1146" s="60">
        <v>0</v>
      </c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</row>
    <row r="1147" spans="2:21" ht="34.15" customHeight="1">
      <c r="B1147" s="6" t="s">
        <v>1760</v>
      </c>
      <c r="C1147" s="43" t="s">
        <v>1761</v>
      </c>
      <c r="D1147" s="84" t="s">
        <v>32</v>
      </c>
      <c r="E1147" s="88">
        <v>12</v>
      </c>
      <c r="F1147" s="75">
        <v>30</v>
      </c>
      <c r="G1147" s="47">
        <v>18</v>
      </c>
      <c r="H1147" s="62"/>
      <c r="I1147" s="60">
        <v>0</v>
      </c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</row>
    <row r="1148" spans="2:21" ht="34.15" customHeight="1">
      <c r="B1148" s="6" t="s">
        <v>1762</v>
      </c>
      <c r="C1148" s="43" t="s">
        <v>1763</v>
      </c>
      <c r="D1148" s="84" t="s">
        <v>32</v>
      </c>
      <c r="E1148" s="88">
        <v>12</v>
      </c>
      <c r="F1148" s="75">
        <v>30</v>
      </c>
      <c r="G1148" s="47">
        <v>18</v>
      </c>
      <c r="H1148" s="62"/>
      <c r="I1148" s="60">
        <v>0</v>
      </c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</row>
    <row r="1149" spans="2:21" ht="34.15" customHeight="1">
      <c r="B1149" s="6" t="s">
        <v>1764</v>
      </c>
      <c r="C1149" s="43" t="s">
        <v>1765</v>
      </c>
      <c r="D1149" s="84" t="s">
        <v>32</v>
      </c>
      <c r="E1149" s="88">
        <v>12</v>
      </c>
      <c r="F1149" s="75">
        <v>30</v>
      </c>
      <c r="G1149" s="47">
        <v>18</v>
      </c>
      <c r="H1149" s="62"/>
      <c r="I1149" s="60">
        <v>0</v>
      </c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</row>
    <row r="1150" spans="2:21" ht="34.15" customHeight="1">
      <c r="B1150" s="6" t="s">
        <v>1766</v>
      </c>
      <c r="C1150" s="43" t="s">
        <v>1767</v>
      </c>
      <c r="D1150" s="84" t="s">
        <v>32</v>
      </c>
      <c r="E1150" s="88">
        <v>12</v>
      </c>
      <c r="F1150" s="75">
        <v>30</v>
      </c>
      <c r="G1150" s="47">
        <v>18</v>
      </c>
      <c r="H1150" s="62"/>
      <c r="I1150" s="60">
        <v>0</v>
      </c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</row>
    <row r="1151" spans="2:21" ht="34.15" customHeight="1">
      <c r="B1151" s="6" t="s">
        <v>1768</v>
      </c>
      <c r="C1151" s="43" t="s">
        <v>1769</v>
      </c>
      <c r="D1151" s="84" t="s">
        <v>32</v>
      </c>
      <c r="E1151" s="88">
        <v>12</v>
      </c>
      <c r="F1151" s="75">
        <v>30</v>
      </c>
      <c r="G1151" s="47">
        <v>18</v>
      </c>
      <c r="H1151" s="62"/>
      <c r="I1151" s="60">
        <v>0</v>
      </c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</row>
    <row r="1152" spans="2:21" ht="34.15" hidden="1" customHeight="1">
      <c r="B1152" s="6" t="s">
        <v>1770</v>
      </c>
      <c r="C1152" s="24" t="s">
        <v>1771</v>
      </c>
      <c r="D1152" s="84" t="s">
        <v>32</v>
      </c>
      <c r="E1152" s="88">
        <v>12</v>
      </c>
      <c r="F1152" s="75">
        <v>30</v>
      </c>
      <c r="G1152" s="47">
        <f>F1152*0.6</f>
        <v>18</v>
      </c>
      <c r="H1152" s="62"/>
      <c r="I1152" s="60">
        <f>G1152*H1152</f>
        <v>0</v>
      </c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</row>
    <row r="1153" spans="2:21" ht="34.15" customHeight="1">
      <c r="B1153" s="163" t="s">
        <v>1772</v>
      </c>
      <c r="C1153" s="164"/>
      <c r="D1153" s="164"/>
      <c r="E1153" s="164"/>
      <c r="F1153" s="164"/>
      <c r="G1153" s="164"/>
      <c r="H1153" s="164"/>
      <c r="I1153" s="165"/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</row>
    <row r="1154" spans="2:21" ht="34.15" customHeight="1">
      <c r="B1154" s="56" t="s">
        <v>1773</v>
      </c>
      <c r="C1154" s="55" t="s">
        <v>1774</v>
      </c>
      <c r="D1154" s="84" t="s">
        <v>741</v>
      </c>
      <c r="E1154" s="96">
        <v>12</v>
      </c>
      <c r="F1154" s="92">
        <v>50</v>
      </c>
      <c r="G1154" s="47">
        <f>F1154*0.6</f>
        <v>30</v>
      </c>
      <c r="H1154" s="62"/>
      <c r="I1154" s="60">
        <f t="shared" ref="I1154:I1198" si="93">G1154*H1154</f>
        <v>0</v>
      </c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</row>
    <row r="1155" spans="2:21" ht="34.15" customHeight="1">
      <c r="B1155" s="56" t="s">
        <v>1775</v>
      </c>
      <c r="C1155" s="55" t="s">
        <v>1776</v>
      </c>
      <c r="D1155" s="84" t="s">
        <v>741</v>
      </c>
      <c r="E1155" s="96">
        <v>12</v>
      </c>
      <c r="F1155" s="92">
        <v>50</v>
      </c>
      <c r="G1155" s="47">
        <f t="shared" ref="G1155:G1178" si="94">F1155*0.6</f>
        <v>30</v>
      </c>
      <c r="H1155" s="62"/>
      <c r="I1155" s="60">
        <f t="shared" si="93"/>
        <v>0</v>
      </c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</row>
    <row r="1156" spans="2:21" ht="34.15" customHeight="1">
      <c r="B1156" s="56" t="s">
        <v>1777</v>
      </c>
      <c r="C1156" s="55" t="s">
        <v>1778</v>
      </c>
      <c r="D1156" s="84" t="s">
        <v>741</v>
      </c>
      <c r="E1156" s="96">
        <v>12</v>
      </c>
      <c r="F1156" s="92">
        <v>50</v>
      </c>
      <c r="G1156" s="47">
        <f t="shared" si="94"/>
        <v>30</v>
      </c>
      <c r="H1156" s="62"/>
      <c r="I1156" s="60">
        <f t="shared" si="93"/>
        <v>0</v>
      </c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</row>
    <row r="1157" spans="2:21" ht="34.15" customHeight="1">
      <c r="B1157" s="56" t="s">
        <v>1779</v>
      </c>
      <c r="C1157" s="55" t="s">
        <v>1780</v>
      </c>
      <c r="D1157" s="84" t="s">
        <v>741</v>
      </c>
      <c r="E1157" s="96">
        <v>12</v>
      </c>
      <c r="F1157" s="92">
        <v>50</v>
      </c>
      <c r="G1157" s="47">
        <f t="shared" si="94"/>
        <v>30</v>
      </c>
      <c r="H1157" s="62"/>
      <c r="I1157" s="60">
        <f t="shared" si="93"/>
        <v>0</v>
      </c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</row>
    <row r="1158" spans="2:21" ht="34.15" customHeight="1">
      <c r="B1158" s="56" t="s">
        <v>1781</v>
      </c>
      <c r="C1158" s="55" t="s">
        <v>1782</v>
      </c>
      <c r="D1158" s="84" t="s">
        <v>741</v>
      </c>
      <c r="E1158" s="96">
        <v>12</v>
      </c>
      <c r="F1158" s="92">
        <v>50</v>
      </c>
      <c r="G1158" s="47">
        <f t="shared" si="94"/>
        <v>30</v>
      </c>
      <c r="H1158" s="62"/>
      <c r="I1158" s="60">
        <f t="shared" si="93"/>
        <v>0</v>
      </c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</row>
    <row r="1159" spans="2:21" ht="34.15" customHeight="1">
      <c r="B1159" s="56" t="s">
        <v>1783</v>
      </c>
      <c r="C1159" s="55" t="s">
        <v>1784</v>
      </c>
      <c r="D1159" s="84" t="s">
        <v>741</v>
      </c>
      <c r="E1159" s="96">
        <v>12</v>
      </c>
      <c r="F1159" s="92">
        <v>50</v>
      </c>
      <c r="G1159" s="47">
        <f t="shared" si="94"/>
        <v>30</v>
      </c>
      <c r="H1159" s="62"/>
      <c r="I1159" s="60">
        <f t="shared" si="93"/>
        <v>0</v>
      </c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</row>
    <row r="1160" spans="2:21" ht="34.15" hidden="1" customHeight="1">
      <c r="B1160" s="56" t="s">
        <v>1785</v>
      </c>
      <c r="C1160" s="55" t="s">
        <v>1786</v>
      </c>
      <c r="D1160" s="84" t="s">
        <v>741</v>
      </c>
      <c r="E1160" s="96">
        <v>12</v>
      </c>
      <c r="F1160" s="92">
        <v>50</v>
      </c>
      <c r="G1160" s="47">
        <f t="shared" si="94"/>
        <v>30</v>
      </c>
      <c r="H1160" s="62"/>
      <c r="I1160" s="60">
        <f t="shared" si="93"/>
        <v>0</v>
      </c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</row>
    <row r="1161" spans="2:21" ht="34.15" customHeight="1">
      <c r="B1161" s="56" t="s">
        <v>1787</v>
      </c>
      <c r="C1161" s="55" t="s">
        <v>1788</v>
      </c>
      <c r="D1161" s="84" t="s">
        <v>741</v>
      </c>
      <c r="E1161" s="96">
        <v>12</v>
      </c>
      <c r="F1161" s="92">
        <v>50</v>
      </c>
      <c r="G1161" s="47">
        <f t="shared" si="94"/>
        <v>30</v>
      </c>
      <c r="H1161" s="62"/>
      <c r="I1161" s="60">
        <f t="shared" si="93"/>
        <v>0</v>
      </c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</row>
    <row r="1162" spans="2:21" ht="34.15" customHeight="1">
      <c r="B1162" s="56" t="s">
        <v>1789</v>
      </c>
      <c r="C1162" s="55" t="s">
        <v>1790</v>
      </c>
      <c r="D1162" s="84" t="s">
        <v>741</v>
      </c>
      <c r="E1162" s="96">
        <v>12</v>
      </c>
      <c r="F1162" s="92">
        <v>50</v>
      </c>
      <c r="G1162" s="47">
        <f t="shared" si="94"/>
        <v>30</v>
      </c>
      <c r="H1162" s="62"/>
      <c r="I1162" s="60">
        <f t="shared" si="93"/>
        <v>0</v>
      </c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</row>
    <row r="1163" spans="2:21" ht="34.15" customHeight="1">
      <c r="B1163" s="56" t="s">
        <v>1791</v>
      </c>
      <c r="C1163" s="55" t="s">
        <v>1792</v>
      </c>
      <c r="D1163" s="84" t="s">
        <v>741</v>
      </c>
      <c r="E1163" s="96">
        <v>12</v>
      </c>
      <c r="F1163" s="92">
        <v>50</v>
      </c>
      <c r="G1163" s="47">
        <f t="shared" si="94"/>
        <v>30</v>
      </c>
      <c r="H1163" s="62"/>
      <c r="I1163" s="60">
        <f t="shared" si="93"/>
        <v>0</v>
      </c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</row>
    <row r="1164" spans="2:21" ht="34.15" customHeight="1">
      <c r="B1164" s="56" t="s">
        <v>1793</v>
      </c>
      <c r="C1164" s="55" t="s">
        <v>1794</v>
      </c>
      <c r="D1164" s="84" t="s">
        <v>741</v>
      </c>
      <c r="E1164" s="96">
        <v>12</v>
      </c>
      <c r="F1164" s="92">
        <v>50</v>
      </c>
      <c r="G1164" s="47">
        <f t="shared" si="94"/>
        <v>30</v>
      </c>
      <c r="H1164" s="62"/>
      <c r="I1164" s="60">
        <f t="shared" si="93"/>
        <v>0</v>
      </c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</row>
    <row r="1165" spans="2:21" ht="34.15" customHeight="1">
      <c r="B1165" s="56" t="s">
        <v>1795</v>
      </c>
      <c r="C1165" s="55" t="s">
        <v>1796</v>
      </c>
      <c r="D1165" s="84" t="s">
        <v>741</v>
      </c>
      <c r="E1165" s="96">
        <v>12</v>
      </c>
      <c r="F1165" s="92">
        <v>50</v>
      </c>
      <c r="G1165" s="47">
        <f t="shared" si="94"/>
        <v>30</v>
      </c>
      <c r="H1165" s="62"/>
      <c r="I1165" s="60">
        <f t="shared" si="93"/>
        <v>0</v>
      </c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</row>
    <row r="1166" spans="2:21" ht="34.15" customHeight="1">
      <c r="B1166" s="56" t="s">
        <v>1797</v>
      </c>
      <c r="C1166" s="55" t="s">
        <v>1798</v>
      </c>
      <c r="D1166" s="84" t="s">
        <v>741</v>
      </c>
      <c r="E1166" s="96">
        <v>12</v>
      </c>
      <c r="F1166" s="92">
        <v>50</v>
      </c>
      <c r="G1166" s="47">
        <f t="shared" si="94"/>
        <v>30</v>
      </c>
      <c r="H1166" s="62"/>
      <c r="I1166" s="60">
        <f t="shared" si="93"/>
        <v>0</v>
      </c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</row>
    <row r="1167" spans="2:21" ht="34.15" customHeight="1">
      <c r="B1167" s="56" t="s">
        <v>1799</v>
      </c>
      <c r="C1167" s="55" t="s">
        <v>1800</v>
      </c>
      <c r="D1167" s="84" t="s">
        <v>741</v>
      </c>
      <c r="E1167" s="96">
        <v>12</v>
      </c>
      <c r="F1167" s="92">
        <v>50</v>
      </c>
      <c r="G1167" s="47">
        <f t="shared" si="94"/>
        <v>30</v>
      </c>
      <c r="H1167" s="62"/>
      <c r="I1167" s="60">
        <f t="shared" si="93"/>
        <v>0</v>
      </c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</row>
    <row r="1168" spans="2:21" ht="34.15" hidden="1" customHeight="1">
      <c r="B1168" s="56" t="s">
        <v>1801</v>
      </c>
      <c r="C1168" s="55" t="s">
        <v>1802</v>
      </c>
      <c r="D1168" s="84" t="s">
        <v>741</v>
      </c>
      <c r="E1168" s="96">
        <v>12</v>
      </c>
      <c r="F1168" s="92">
        <v>50</v>
      </c>
      <c r="G1168" s="47">
        <f t="shared" si="94"/>
        <v>30</v>
      </c>
      <c r="H1168" s="62"/>
      <c r="I1168" s="60">
        <f t="shared" si="93"/>
        <v>0</v>
      </c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</row>
    <row r="1169" spans="2:21" ht="34.15" customHeight="1">
      <c r="B1169" s="56" t="s">
        <v>1803</v>
      </c>
      <c r="C1169" s="55" t="s">
        <v>1804</v>
      </c>
      <c r="D1169" s="84" t="s">
        <v>741</v>
      </c>
      <c r="E1169" s="96">
        <v>12</v>
      </c>
      <c r="F1169" s="92">
        <v>50</v>
      </c>
      <c r="G1169" s="47">
        <f t="shared" si="94"/>
        <v>30</v>
      </c>
      <c r="H1169" s="62"/>
      <c r="I1169" s="60">
        <f t="shared" si="93"/>
        <v>0</v>
      </c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</row>
    <row r="1170" spans="2:21" ht="34.15" customHeight="1">
      <c r="B1170" s="56" t="s">
        <v>1805</v>
      </c>
      <c r="C1170" s="55" t="s">
        <v>1806</v>
      </c>
      <c r="D1170" s="84" t="s">
        <v>741</v>
      </c>
      <c r="E1170" s="96">
        <v>12</v>
      </c>
      <c r="F1170" s="92">
        <v>50</v>
      </c>
      <c r="G1170" s="47">
        <f t="shared" si="94"/>
        <v>30</v>
      </c>
      <c r="H1170" s="62"/>
      <c r="I1170" s="60">
        <f t="shared" si="93"/>
        <v>0</v>
      </c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</row>
    <row r="1171" spans="2:21" ht="34.15" customHeight="1">
      <c r="B1171" s="56" t="s">
        <v>1807</v>
      </c>
      <c r="C1171" s="55" t="s">
        <v>1808</v>
      </c>
      <c r="D1171" s="84" t="s">
        <v>741</v>
      </c>
      <c r="E1171" s="96">
        <v>12</v>
      </c>
      <c r="F1171" s="92">
        <v>50</v>
      </c>
      <c r="G1171" s="47">
        <f t="shared" si="94"/>
        <v>30</v>
      </c>
      <c r="H1171" s="62"/>
      <c r="I1171" s="60">
        <f t="shared" si="93"/>
        <v>0</v>
      </c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</row>
    <row r="1172" spans="2:21" ht="34.15" customHeight="1">
      <c r="B1172" s="56" t="s">
        <v>1809</v>
      </c>
      <c r="C1172" s="55" t="s">
        <v>1810</v>
      </c>
      <c r="D1172" s="84" t="s">
        <v>741</v>
      </c>
      <c r="E1172" s="96">
        <v>12</v>
      </c>
      <c r="F1172" s="92">
        <v>50</v>
      </c>
      <c r="G1172" s="47">
        <f t="shared" si="94"/>
        <v>30</v>
      </c>
      <c r="H1172" s="62"/>
      <c r="I1172" s="60">
        <f t="shared" si="93"/>
        <v>0</v>
      </c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</row>
    <row r="1173" spans="2:21" ht="34.15" customHeight="1">
      <c r="B1173" s="56" t="s">
        <v>1811</v>
      </c>
      <c r="C1173" s="55" t="s">
        <v>1812</v>
      </c>
      <c r="D1173" s="84" t="s">
        <v>741</v>
      </c>
      <c r="E1173" s="96">
        <v>12</v>
      </c>
      <c r="F1173" s="92">
        <v>50</v>
      </c>
      <c r="G1173" s="47">
        <f t="shared" si="94"/>
        <v>30</v>
      </c>
      <c r="H1173" s="62"/>
      <c r="I1173" s="60">
        <f t="shared" si="93"/>
        <v>0</v>
      </c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</row>
    <row r="1174" spans="2:21" ht="34.15" customHeight="1">
      <c r="B1174" s="56" t="s">
        <v>1813</v>
      </c>
      <c r="C1174" s="55" t="s">
        <v>1814</v>
      </c>
      <c r="D1174" s="84" t="s">
        <v>741</v>
      </c>
      <c r="E1174" s="96">
        <v>12</v>
      </c>
      <c r="F1174" s="92">
        <v>50</v>
      </c>
      <c r="G1174" s="47">
        <f t="shared" si="94"/>
        <v>30</v>
      </c>
      <c r="H1174" s="62"/>
      <c r="I1174" s="60">
        <f t="shared" si="93"/>
        <v>0</v>
      </c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</row>
    <row r="1175" spans="2:21" ht="34.15" customHeight="1">
      <c r="B1175" s="56" t="s">
        <v>1815</v>
      </c>
      <c r="C1175" s="55" t="s">
        <v>1816</v>
      </c>
      <c r="D1175" s="84" t="s">
        <v>741</v>
      </c>
      <c r="E1175" s="96">
        <v>12</v>
      </c>
      <c r="F1175" s="92">
        <v>50</v>
      </c>
      <c r="G1175" s="47">
        <f t="shared" si="94"/>
        <v>30</v>
      </c>
      <c r="H1175" s="62"/>
      <c r="I1175" s="60">
        <f t="shared" si="93"/>
        <v>0</v>
      </c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</row>
    <row r="1176" spans="2:21" ht="34.15" customHeight="1">
      <c r="B1176" s="56" t="s">
        <v>1817</v>
      </c>
      <c r="C1176" s="55" t="s">
        <v>1818</v>
      </c>
      <c r="D1176" s="84" t="s">
        <v>741</v>
      </c>
      <c r="E1176" s="96">
        <v>12</v>
      </c>
      <c r="F1176" s="92">
        <v>50</v>
      </c>
      <c r="G1176" s="47">
        <f t="shared" si="94"/>
        <v>30</v>
      </c>
      <c r="H1176" s="62"/>
      <c r="I1176" s="60">
        <f t="shared" si="93"/>
        <v>0</v>
      </c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</row>
    <row r="1177" spans="2:21" ht="34.15" customHeight="1">
      <c r="B1177" s="56" t="s">
        <v>1819</v>
      </c>
      <c r="C1177" s="55" t="s">
        <v>1820</v>
      </c>
      <c r="D1177" s="84" t="s">
        <v>741</v>
      </c>
      <c r="E1177" s="96">
        <v>12</v>
      </c>
      <c r="F1177" s="92">
        <v>50</v>
      </c>
      <c r="G1177" s="47">
        <f t="shared" si="94"/>
        <v>30</v>
      </c>
      <c r="H1177" s="62"/>
      <c r="I1177" s="60">
        <f t="shared" si="93"/>
        <v>0</v>
      </c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</row>
    <row r="1178" spans="2:21" ht="34.15" customHeight="1">
      <c r="B1178" s="56" t="s">
        <v>1821</v>
      </c>
      <c r="C1178" s="55" t="s">
        <v>1822</v>
      </c>
      <c r="D1178" s="84" t="s">
        <v>741</v>
      </c>
      <c r="E1178" s="96">
        <v>12</v>
      </c>
      <c r="F1178" s="92">
        <v>50</v>
      </c>
      <c r="G1178" s="47">
        <f t="shared" si="94"/>
        <v>30</v>
      </c>
      <c r="H1178" s="62"/>
      <c r="I1178" s="60">
        <f t="shared" si="93"/>
        <v>0</v>
      </c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</row>
    <row r="1179" spans="2:21" ht="34.15" hidden="1" customHeight="1">
      <c r="B1179" s="163" t="s">
        <v>1823</v>
      </c>
      <c r="C1179" s="164"/>
      <c r="D1179" s="164"/>
      <c r="E1179" s="164"/>
      <c r="F1179" s="164"/>
      <c r="G1179" s="164"/>
      <c r="H1179" s="164"/>
      <c r="I1179" s="165"/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</row>
    <row r="1180" spans="2:21" ht="34.15" hidden="1" customHeight="1">
      <c r="B1180" s="56" t="s">
        <v>1824</v>
      </c>
      <c r="C1180" s="55" t="s">
        <v>1825</v>
      </c>
      <c r="D1180" s="84" t="s">
        <v>741</v>
      </c>
      <c r="E1180" s="86"/>
      <c r="F1180" s="92">
        <v>25</v>
      </c>
      <c r="G1180" s="47">
        <f>F1180*0.8</f>
        <v>20</v>
      </c>
      <c r="H1180" s="62"/>
      <c r="I1180" s="60">
        <f t="shared" si="93"/>
        <v>0</v>
      </c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</row>
    <row r="1181" spans="2:21" ht="34.15" hidden="1" customHeight="1">
      <c r="B1181" s="56" t="s">
        <v>1826</v>
      </c>
      <c r="C1181" s="55" t="s">
        <v>1827</v>
      </c>
      <c r="D1181" s="84" t="s">
        <v>741</v>
      </c>
      <c r="E1181" s="96">
        <v>12</v>
      </c>
      <c r="F1181" s="92">
        <v>30</v>
      </c>
      <c r="G1181" s="47">
        <f>F1181*0.6</f>
        <v>18</v>
      </c>
      <c r="H1181" s="62"/>
      <c r="I1181" s="60">
        <f t="shared" si="93"/>
        <v>0</v>
      </c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</row>
    <row r="1182" spans="2:21" ht="34.15" hidden="1" customHeight="1">
      <c r="B1182" s="56"/>
      <c r="C1182" s="55" t="s">
        <v>1825</v>
      </c>
      <c r="D1182" s="84" t="s">
        <v>741</v>
      </c>
      <c r="E1182" s="96">
        <v>12</v>
      </c>
      <c r="F1182" s="92">
        <v>30</v>
      </c>
      <c r="G1182" s="47">
        <f>F1182*0.6</f>
        <v>18</v>
      </c>
      <c r="H1182" s="62"/>
      <c r="I1182" s="60">
        <f>G1182*H1182</f>
        <v>0</v>
      </c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</row>
    <row r="1183" spans="2:21" ht="34.15" hidden="1" customHeight="1">
      <c r="B1183" s="56" t="s">
        <v>1828</v>
      </c>
      <c r="C1183" s="55" t="s">
        <v>1829</v>
      </c>
      <c r="D1183" s="84" t="s">
        <v>741</v>
      </c>
      <c r="E1183" s="96">
        <v>12</v>
      </c>
      <c r="F1183" s="92">
        <v>30</v>
      </c>
      <c r="G1183" s="47">
        <f>F1183*0.6</f>
        <v>18</v>
      </c>
      <c r="H1183" s="62"/>
      <c r="I1183" s="60">
        <f t="shared" si="93"/>
        <v>0</v>
      </c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</row>
    <row r="1184" spans="2:21" ht="34.15" hidden="1" customHeight="1">
      <c r="B1184" s="56" t="s">
        <v>1830</v>
      </c>
      <c r="C1184" s="55" t="s">
        <v>1831</v>
      </c>
      <c r="D1184" s="84" t="s">
        <v>741</v>
      </c>
      <c r="E1184" s="96">
        <v>12</v>
      </c>
      <c r="F1184" s="92">
        <v>30</v>
      </c>
      <c r="G1184" s="47">
        <f>F1184*0.6</f>
        <v>18</v>
      </c>
      <c r="H1184" s="62"/>
      <c r="I1184" s="60">
        <f t="shared" si="93"/>
        <v>0</v>
      </c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</row>
    <row r="1185" spans="2:21" ht="34.15" hidden="1" customHeight="1">
      <c r="B1185" s="54" t="s">
        <v>1832</v>
      </c>
      <c r="C1185" s="87" t="s">
        <v>1833</v>
      </c>
      <c r="D1185" s="84" t="s">
        <v>308</v>
      </c>
      <c r="E1185" s="96">
        <v>1</v>
      </c>
      <c r="F1185" s="92">
        <v>150</v>
      </c>
      <c r="G1185" s="47">
        <f>F1185*0.6</f>
        <v>90</v>
      </c>
      <c r="H1185" s="62"/>
      <c r="I1185" s="60">
        <f t="shared" si="93"/>
        <v>0</v>
      </c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</row>
    <row r="1186" spans="2:21" ht="34.15" hidden="1" customHeight="1">
      <c r="B1186" s="163" t="s">
        <v>1834</v>
      </c>
      <c r="C1186" s="164"/>
      <c r="D1186" s="164"/>
      <c r="E1186" s="164"/>
      <c r="F1186" s="164"/>
      <c r="G1186" s="164"/>
      <c r="H1186" s="164"/>
      <c r="I1186" s="165"/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</row>
    <row r="1187" spans="2:21" ht="34.15" hidden="1" customHeight="1">
      <c r="B1187" s="54" t="s">
        <v>1835</v>
      </c>
      <c r="C1187" s="87" t="s">
        <v>1836</v>
      </c>
      <c r="D1187" s="84" t="s">
        <v>1837</v>
      </c>
      <c r="E1187" s="86"/>
      <c r="F1187" s="92">
        <v>30</v>
      </c>
      <c r="G1187" s="47">
        <f>F1187*0.8</f>
        <v>24</v>
      </c>
      <c r="H1187" s="62"/>
      <c r="I1187" s="60">
        <f t="shared" si="93"/>
        <v>0</v>
      </c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</row>
    <row r="1188" spans="2:21" ht="34.15" hidden="1" customHeight="1">
      <c r="B1188" s="54" t="s">
        <v>1838</v>
      </c>
      <c r="C1188" s="87" t="s">
        <v>1839</v>
      </c>
      <c r="D1188" s="84" t="s">
        <v>1837</v>
      </c>
      <c r="E1188" s="96">
        <v>1</v>
      </c>
      <c r="F1188" s="92">
        <v>30</v>
      </c>
      <c r="G1188" s="47">
        <f>F1188*0.6</f>
        <v>18</v>
      </c>
      <c r="H1188" s="62"/>
      <c r="I1188" s="60">
        <f t="shared" si="93"/>
        <v>0</v>
      </c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</row>
    <row r="1189" spans="2:21" ht="34.15" hidden="1" customHeight="1">
      <c r="B1189" s="54" t="s">
        <v>1840</v>
      </c>
      <c r="C1189" s="87" t="s">
        <v>1841</v>
      </c>
      <c r="D1189" s="84" t="s">
        <v>1837</v>
      </c>
      <c r="E1189" s="96">
        <v>1</v>
      </c>
      <c r="F1189" s="92">
        <v>30</v>
      </c>
      <c r="G1189" s="47">
        <f t="shared" ref="G1189:G1196" si="95">F1189*0.6</f>
        <v>18</v>
      </c>
      <c r="H1189" s="62"/>
      <c r="I1189" s="60">
        <f t="shared" si="93"/>
        <v>0</v>
      </c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</row>
    <row r="1190" spans="2:21" ht="34.15" hidden="1" customHeight="1">
      <c r="B1190" s="54" t="s">
        <v>1842</v>
      </c>
      <c r="C1190" s="87" t="s">
        <v>1843</v>
      </c>
      <c r="D1190" s="84" t="s">
        <v>1837</v>
      </c>
      <c r="E1190" s="96">
        <v>1</v>
      </c>
      <c r="F1190" s="92">
        <v>30</v>
      </c>
      <c r="G1190" s="47">
        <f t="shared" si="95"/>
        <v>18</v>
      </c>
      <c r="H1190" s="62"/>
      <c r="I1190" s="60">
        <f t="shared" si="93"/>
        <v>0</v>
      </c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</row>
    <row r="1191" spans="2:21" ht="34.15" hidden="1" customHeight="1">
      <c r="B1191" s="54" t="s">
        <v>1844</v>
      </c>
      <c r="C1191" s="87" t="s">
        <v>1845</v>
      </c>
      <c r="D1191" s="84" t="s">
        <v>1837</v>
      </c>
      <c r="E1191" s="96">
        <v>1</v>
      </c>
      <c r="F1191" s="92">
        <v>30</v>
      </c>
      <c r="G1191" s="47">
        <f t="shared" si="95"/>
        <v>18</v>
      </c>
      <c r="H1191" s="62"/>
      <c r="I1191" s="60">
        <f t="shared" si="93"/>
        <v>0</v>
      </c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</row>
    <row r="1192" spans="2:21" ht="34.15" hidden="1" customHeight="1">
      <c r="B1192" s="54" t="s">
        <v>1846</v>
      </c>
      <c r="C1192" s="87" t="s">
        <v>1847</v>
      </c>
      <c r="D1192" s="84" t="s">
        <v>1837</v>
      </c>
      <c r="E1192" s="96">
        <v>1</v>
      </c>
      <c r="F1192" s="92">
        <v>30</v>
      </c>
      <c r="G1192" s="47">
        <f t="shared" si="95"/>
        <v>18</v>
      </c>
      <c r="H1192" s="62"/>
      <c r="I1192" s="60">
        <f t="shared" si="93"/>
        <v>0</v>
      </c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</row>
    <row r="1193" spans="2:21" ht="34.15" hidden="1" customHeight="1">
      <c r="B1193" s="54" t="s">
        <v>1848</v>
      </c>
      <c r="C1193" s="87" t="s">
        <v>1849</v>
      </c>
      <c r="D1193" s="84" t="s">
        <v>1837</v>
      </c>
      <c r="E1193" s="96">
        <v>1</v>
      </c>
      <c r="F1193" s="92">
        <v>30</v>
      </c>
      <c r="G1193" s="47">
        <f t="shared" si="95"/>
        <v>18</v>
      </c>
      <c r="H1193" s="62"/>
      <c r="I1193" s="60">
        <f t="shared" si="93"/>
        <v>0</v>
      </c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</row>
    <row r="1194" spans="2:21" ht="34.15" hidden="1" customHeight="1">
      <c r="B1194" s="54" t="s">
        <v>1850</v>
      </c>
      <c r="C1194" s="87" t="s">
        <v>1851</v>
      </c>
      <c r="D1194" s="84" t="s">
        <v>1837</v>
      </c>
      <c r="E1194" s="96">
        <v>1</v>
      </c>
      <c r="F1194" s="92">
        <v>30</v>
      </c>
      <c r="G1194" s="47">
        <f t="shared" si="95"/>
        <v>18</v>
      </c>
      <c r="H1194" s="62"/>
      <c r="I1194" s="60">
        <f t="shared" si="93"/>
        <v>0</v>
      </c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</row>
    <row r="1195" spans="2:21" ht="34.15" hidden="1" customHeight="1">
      <c r="B1195" s="54" t="s">
        <v>1852</v>
      </c>
      <c r="C1195" s="87" t="s">
        <v>1853</v>
      </c>
      <c r="D1195" s="84" t="s">
        <v>1837</v>
      </c>
      <c r="E1195" s="96">
        <v>1</v>
      </c>
      <c r="F1195" s="92">
        <v>30</v>
      </c>
      <c r="G1195" s="47">
        <f t="shared" si="95"/>
        <v>18</v>
      </c>
      <c r="H1195" s="62"/>
      <c r="I1195" s="60">
        <f t="shared" si="93"/>
        <v>0</v>
      </c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</row>
    <row r="1196" spans="2:21" ht="34.15" hidden="1" customHeight="1">
      <c r="B1196" s="54" t="s">
        <v>1854</v>
      </c>
      <c r="C1196" s="87" t="s">
        <v>1855</v>
      </c>
      <c r="D1196" s="84" t="s">
        <v>1837</v>
      </c>
      <c r="E1196" s="96">
        <v>1</v>
      </c>
      <c r="F1196" s="92">
        <v>30</v>
      </c>
      <c r="G1196" s="47">
        <f t="shared" si="95"/>
        <v>18</v>
      </c>
      <c r="H1196" s="62"/>
      <c r="I1196" s="60">
        <f t="shared" si="93"/>
        <v>0</v>
      </c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</row>
    <row r="1197" spans="2:21" ht="34.15" hidden="1" customHeight="1">
      <c r="B1197" s="54" t="s">
        <v>1856</v>
      </c>
      <c r="C1197" s="87" t="s">
        <v>1857</v>
      </c>
      <c r="D1197" s="84" t="s">
        <v>1837</v>
      </c>
      <c r="E1197" s="86"/>
      <c r="F1197" s="92">
        <v>30</v>
      </c>
      <c r="G1197" s="47">
        <f>F1197*0.8</f>
        <v>24</v>
      </c>
      <c r="H1197" s="62"/>
      <c r="I1197" s="60">
        <f t="shared" si="93"/>
        <v>0</v>
      </c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</row>
    <row r="1198" spans="2:21" ht="34.15" hidden="1" customHeight="1">
      <c r="B1198" s="54" t="s">
        <v>1858</v>
      </c>
      <c r="C1198" s="87" t="s">
        <v>1859</v>
      </c>
      <c r="D1198" s="84" t="s">
        <v>1837</v>
      </c>
      <c r="E1198" s="86"/>
      <c r="F1198" s="92">
        <v>30</v>
      </c>
      <c r="G1198" s="47">
        <f>F1198*0.8</f>
        <v>24</v>
      </c>
      <c r="H1198" s="62"/>
      <c r="I1198" s="60">
        <f t="shared" si="93"/>
        <v>0</v>
      </c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</row>
    <row r="1199" spans="2:21" ht="34.15" customHeight="1">
      <c r="B1199" s="166" t="s">
        <v>1860</v>
      </c>
      <c r="C1199" s="167"/>
      <c r="D1199" s="167"/>
      <c r="E1199" s="167"/>
      <c r="F1199" s="167"/>
      <c r="G1199" s="167"/>
      <c r="H1199" s="167"/>
      <c r="I1199" s="168"/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</row>
    <row r="1200" spans="2:21" ht="39" hidden="1" customHeight="1">
      <c r="B1200" s="56"/>
      <c r="C1200" s="55" t="s">
        <v>1861</v>
      </c>
      <c r="D1200" s="58" t="s">
        <v>741</v>
      </c>
      <c r="E1200" s="58">
        <v>1</v>
      </c>
      <c r="F1200" s="75">
        <v>15</v>
      </c>
      <c r="G1200" s="59">
        <f>F1200*0.6</f>
        <v>9</v>
      </c>
      <c r="H1200" s="66"/>
      <c r="I1200" s="60">
        <f>G1200*H1200</f>
        <v>0</v>
      </c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</row>
    <row r="1201" spans="2:21" ht="39" hidden="1" customHeight="1">
      <c r="B1201" s="56"/>
      <c r="C1201" s="55" t="s">
        <v>1862</v>
      </c>
      <c r="D1201" s="58" t="s">
        <v>741</v>
      </c>
      <c r="E1201" s="58">
        <v>1</v>
      </c>
      <c r="F1201" s="75">
        <v>20</v>
      </c>
      <c r="G1201" s="59">
        <f>F1201*0.6</f>
        <v>12</v>
      </c>
      <c r="H1201" s="66"/>
      <c r="I1201" s="60">
        <f>G1201*H1201</f>
        <v>0</v>
      </c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</row>
    <row r="1202" spans="2:21" s="45" customFormat="1" ht="38.450000000000003" customHeight="1">
      <c r="B1202" s="56" t="s">
        <v>1863</v>
      </c>
      <c r="C1202" s="55" t="s">
        <v>1864</v>
      </c>
      <c r="D1202" s="58" t="s">
        <v>741</v>
      </c>
      <c r="E1202" s="58">
        <v>1</v>
      </c>
      <c r="F1202" s="75">
        <v>50</v>
      </c>
      <c r="G1202" s="59">
        <f>F1202*0.6</f>
        <v>30</v>
      </c>
      <c r="H1202" s="66"/>
      <c r="I1202" s="60">
        <f>G1202*H1202</f>
        <v>0</v>
      </c>
    </row>
    <row r="1203" spans="2:21" s="45" customFormat="1" ht="39" customHeight="1">
      <c r="B1203" s="56" t="s">
        <v>1865</v>
      </c>
      <c r="C1203" s="55" t="s">
        <v>1866</v>
      </c>
      <c r="D1203" s="58" t="s">
        <v>741</v>
      </c>
      <c r="E1203" s="58">
        <v>1</v>
      </c>
      <c r="F1203" s="75">
        <v>80</v>
      </c>
      <c r="G1203" s="59">
        <f>F1203*0.6</f>
        <v>48</v>
      </c>
      <c r="H1203" s="66"/>
      <c r="I1203" s="60">
        <f>G1203*H1203</f>
        <v>0</v>
      </c>
    </row>
    <row r="1204" spans="2:21" ht="25.9" customHeight="1">
      <c r="B1204" s="117" t="s">
        <v>1867</v>
      </c>
      <c r="C1204" s="172"/>
      <c r="D1204" s="172"/>
      <c r="E1204" s="172"/>
      <c r="F1204" s="172"/>
      <c r="G1204" s="172"/>
      <c r="H1204" s="172"/>
      <c r="I1204" s="173"/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</row>
    <row r="1205" spans="2:21" ht="34.15" customHeight="1">
      <c r="B1205" s="48" t="s">
        <v>1868</v>
      </c>
      <c r="C1205" s="46" t="s">
        <v>1869</v>
      </c>
      <c r="D1205" s="27" t="s">
        <v>1870</v>
      </c>
      <c r="E1205" s="27">
        <v>1</v>
      </c>
      <c r="F1205" s="75">
        <v>50</v>
      </c>
      <c r="G1205" s="47">
        <v>50</v>
      </c>
      <c r="H1205" s="66"/>
      <c r="I1205" s="60">
        <f>G1205*H1205</f>
        <v>0</v>
      </c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</row>
    <row r="1206" spans="2:21" ht="39" hidden="1" customHeight="1">
      <c r="B1206" s="48" t="s">
        <v>1871</v>
      </c>
      <c r="C1206" s="46" t="s">
        <v>1872</v>
      </c>
      <c r="D1206" s="27" t="s">
        <v>1870</v>
      </c>
      <c r="E1206" s="27">
        <v>1</v>
      </c>
      <c r="F1206" s="93">
        <v>400</v>
      </c>
      <c r="G1206" s="41">
        <v>400</v>
      </c>
      <c r="H1206" s="66"/>
      <c r="I1206" s="60">
        <f>G1206*H1206</f>
        <v>0</v>
      </c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</row>
    <row r="1207" spans="2:21" ht="33.6" hidden="1" customHeight="1">
      <c r="B1207" s="48" t="s">
        <v>1873</v>
      </c>
      <c r="C1207" s="46" t="s">
        <v>1872</v>
      </c>
      <c r="D1207" s="27" t="s">
        <v>1874</v>
      </c>
      <c r="E1207" s="27">
        <v>1</v>
      </c>
      <c r="F1207" s="93">
        <v>400</v>
      </c>
      <c r="G1207" s="41">
        <v>400</v>
      </c>
      <c r="H1207" s="66"/>
      <c r="I1207" s="60">
        <f>G1207*H1207</f>
        <v>0</v>
      </c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</row>
    <row r="1208" spans="2:21" ht="34.9" hidden="1" customHeight="1">
      <c r="B1208" s="48" t="s">
        <v>1875</v>
      </c>
      <c r="C1208" s="46" t="s">
        <v>1872</v>
      </c>
      <c r="D1208" s="27" t="s">
        <v>1876</v>
      </c>
      <c r="E1208" s="27">
        <v>1</v>
      </c>
      <c r="F1208" s="93">
        <v>400</v>
      </c>
      <c r="G1208" s="41">
        <v>400</v>
      </c>
      <c r="H1208" s="66"/>
      <c r="I1208" s="60">
        <f>G1208*H1208</f>
        <v>0</v>
      </c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</row>
    <row r="1209" spans="2:21" ht="27.6" customHeight="1">
      <c r="B1209" s="195" t="s">
        <v>1877</v>
      </c>
      <c r="C1209" s="196"/>
      <c r="D1209" s="196"/>
      <c r="E1209" s="196"/>
      <c r="F1209" s="196"/>
      <c r="G1209" s="196"/>
      <c r="H1209" s="196"/>
      <c r="I1209" s="197"/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</row>
    <row r="1210" spans="2:21" ht="34.9" customHeight="1">
      <c r="B1210" s="48"/>
      <c r="C1210" s="46" t="s">
        <v>1878</v>
      </c>
      <c r="D1210" s="27"/>
      <c r="E1210" s="27"/>
      <c r="F1210" s="93">
        <v>0</v>
      </c>
      <c r="G1210" s="41">
        <v>0</v>
      </c>
      <c r="H1210" s="66"/>
      <c r="I1210" s="60">
        <f>G1210*H1210</f>
        <v>0</v>
      </c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</row>
    <row r="1211" spans="2:21" ht="34.9" hidden="1" customHeight="1">
      <c r="B1211" s="48"/>
      <c r="C1211" s="46" t="s">
        <v>1879</v>
      </c>
      <c r="D1211" s="27"/>
      <c r="E1211" s="27"/>
      <c r="F1211" s="93">
        <v>0</v>
      </c>
      <c r="G1211" s="41">
        <v>0</v>
      </c>
      <c r="H1211" s="66"/>
      <c r="I1211" s="60">
        <f>G1211*H1211</f>
        <v>0</v>
      </c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</row>
    <row r="1212" spans="2:21" ht="34.9" hidden="1" customHeight="1">
      <c r="B1212" s="48"/>
      <c r="C1212" s="46" t="s">
        <v>1880</v>
      </c>
      <c r="D1212" s="27"/>
      <c r="E1212" s="27"/>
      <c r="F1212" s="93">
        <v>0</v>
      </c>
      <c r="G1212" s="41">
        <v>0</v>
      </c>
      <c r="H1212" s="66"/>
      <c r="I1212" s="60">
        <f>G1212*H1212</f>
        <v>0</v>
      </c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</row>
    <row r="1213" spans="2:21" ht="34.9" customHeight="1">
      <c r="B1213" s="48"/>
      <c r="C1213" s="46" t="s">
        <v>1881</v>
      </c>
      <c r="D1213" s="27"/>
      <c r="E1213" s="27"/>
      <c r="F1213" s="93">
        <v>0</v>
      </c>
      <c r="G1213" s="41">
        <v>0</v>
      </c>
      <c r="H1213" s="66"/>
      <c r="I1213" s="60">
        <f>G1213*H1213</f>
        <v>0</v>
      </c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</row>
    <row r="1214" spans="2:21" ht="34.9" customHeight="1">
      <c r="B1214" s="48"/>
      <c r="C1214" s="46" t="s">
        <v>1882</v>
      </c>
      <c r="D1214" s="27"/>
      <c r="E1214" s="27"/>
      <c r="F1214" s="93">
        <v>0</v>
      </c>
      <c r="G1214" s="41">
        <v>0</v>
      </c>
      <c r="H1214" s="66"/>
      <c r="I1214" s="60">
        <f>G1214*H1214</f>
        <v>0</v>
      </c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</row>
    <row r="1215" spans="2:21" ht="37.9" customHeight="1">
      <c r="B1215" s="160" t="s">
        <v>1883</v>
      </c>
      <c r="C1215" s="161"/>
      <c r="D1215" s="161"/>
      <c r="E1215" s="161"/>
      <c r="F1215" s="161"/>
      <c r="G1215" s="161"/>
      <c r="H1215" s="162"/>
      <c r="I1215" s="83">
        <f>SUM(I5:I1208)</f>
        <v>0</v>
      </c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</row>
    <row r="1216" spans="2:21" ht="19.899999999999999" customHeight="1">
      <c r="B1216" s="12"/>
      <c r="C1216" s="26"/>
      <c r="D1216" s="106"/>
      <c r="E1216" s="18"/>
      <c r="F1216" s="100"/>
      <c r="G1216" s="30"/>
      <c r="H1216" s="70"/>
      <c r="I1216" s="34"/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</row>
    <row r="1217" spans="2:21" ht="19.899999999999999" customHeight="1">
      <c r="B1217" s="12"/>
      <c r="C1217" s="26"/>
      <c r="D1217" s="106"/>
      <c r="E1217" s="18"/>
      <c r="F1217" s="100"/>
      <c r="G1217" s="30"/>
      <c r="H1217" s="70"/>
      <c r="I1217" s="34"/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</row>
    <row r="1218" spans="2:21" ht="19.899999999999999" customHeight="1">
      <c r="B1218" s="12"/>
      <c r="C1218" s="26"/>
      <c r="D1218" s="106"/>
      <c r="E1218" s="18"/>
      <c r="F1218" s="100"/>
      <c r="G1218" s="30"/>
      <c r="H1218" s="70"/>
      <c r="I1218" s="34"/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</row>
    <row r="1219" spans="2:21" ht="19.899999999999999" customHeight="1">
      <c r="B1219" s="12"/>
      <c r="C1219" s="26"/>
      <c r="D1219" s="106"/>
      <c r="E1219" s="18"/>
      <c r="F1219" s="100"/>
      <c r="G1219" s="30"/>
      <c r="H1219" s="70"/>
      <c r="I1219" s="34"/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</row>
    <row r="1220" spans="2:21" ht="19.899999999999999" customHeight="1">
      <c r="B1220" s="12"/>
      <c r="C1220" s="26"/>
      <c r="D1220" s="106"/>
      <c r="E1220" s="18"/>
      <c r="F1220" s="100"/>
      <c r="G1220" s="30"/>
      <c r="H1220" s="70"/>
      <c r="I1220" s="34"/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</row>
    <row r="1221" spans="2:21" ht="19.899999999999999" customHeight="1">
      <c r="B1221" s="12"/>
      <c r="C1221" s="26"/>
      <c r="D1221" s="106"/>
      <c r="E1221" s="18"/>
      <c r="F1221" s="100"/>
      <c r="G1221" s="30"/>
      <c r="H1221" s="70"/>
      <c r="I1221" s="34"/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</row>
    <row r="1222" spans="2:21" ht="19.899999999999999" customHeight="1">
      <c r="B1222" s="12"/>
      <c r="C1222" s="26"/>
      <c r="D1222" s="106"/>
      <c r="E1222" s="18"/>
      <c r="F1222" s="100"/>
      <c r="G1222" s="30"/>
      <c r="H1222" s="70"/>
      <c r="I1222" s="34"/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</row>
    <row r="1223" spans="2:21" ht="19.899999999999999" customHeight="1">
      <c r="B1223" s="12"/>
      <c r="C1223" s="26"/>
      <c r="D1223" s="106"/>
      <c r="E1223" s="18"/>
      <c r="F1223" s="100"/>
      <c r="G1223" s="30"/>
      <c r="H1223" s="70"/>
      <c r="I1223" s="34"/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</row>
    <row r="1224" spans="2:21" ht="19.899999999999999" customHeight="1">
      <c r="B1224" s="12"/>
      <c r="C1224" s="26"/>
      <c r="D1224" s="106"/>
      <c r="E1224" s="18"/>
      <c r="F1224" s="100"/>
      <c r="G1224" s="30"/>
      <c r="H1224" s="70"/>
      <c r="I1224" s="34"/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</row>
    <row r="1225" spans="2:21" ht="19.899999999999999" customHeight="1">
      <c r="B1225" s="12"/>
      <c r="C1225" s="26"/>
      <c r="D1225" s="106"/>
      <c r="E1225" s="18"/>
      <c r="F1225" s="100"/>
      <c r="G1225" s="30"/>
      <c r="H1225" s="70"/>
      <c r="I1225" s="34"/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</row>
    <row r="1226" spans="2:21" ht="19.899999999999999" customHeight="1">
      <c r="B1226" s="12"/>
      <c r="C1226" s="26"/>
      <c r="D1226" s="106"/>
      <c r="E1226" s="18"/>
      <c r="F1226" s="100"/>
      <c r="G1226" s="30"/>
      <c r="H1226" s="70"/>
      <c r="I1226" s="34"/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</row>
    <row r="1227" spans="2:21" ht="19.899999999999999" customHeight="1">
      <c r="B1227" s="12"/>
      <c r="C1227" s="26"/>
      <c r="D1227" s="106"/>
      <c r="E1227" s="18"/>
      <c r="F1227" s="100"/>
      <c r="G1227" s="30"/>
      <c r="H1227" s="70"/>
      <c r="I1227" s="34"/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</row>
    <row r="1228" spans="2:21" ht="19.899999999999999" customHeight="1">
      <c r="B1228" s="12"/>
      <c r="C1228" s="26"/>
      <c r="D1228" s="106"/>
      <c r="E1228" s="18"/>
      <c r="F1228" s="100"/>
      <c r="G1228" s="30"/>
      <c r="H1228" s="70"/>
      <c r="I1228" s="34"/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</row>
    <row r="1229" spans="2:21" ht="19.899999999999999" customHeight="1">
      <c r="B1229" s="12"/>
      <c r="C1229" s="26"/>
      <c r="D1229" s="106"/>
      <c r="E1229" s="18"/>
      <c r="F1229" s="100"/>
      <c r="G1229" s="30"/>
      <c r="H1229" s="70"/>
      <c r="I1229" s="34"/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</row>
    <row r="1230" spans="2:21" ht="19.899999999999999" customHeight="1">
      <c r="B1230" s="12"/>
      <c r="C1230" s="26"/>
      <c r="D1230" s="106"/>
      <c r="E1230" s="18"/>
      <c r="F1230" s="100"/>
      <c r="G1230" s="30"/>
      <c r="H1230" s="70"/>
      <c r="I1230" s="34"/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</row>
    <row r="1231" spans="2:21" ht="19.899999999999999" customHeight="1">
      <c r="B1231" s="12"/>
      <c r="C1231" s="26"/>
      <c r="D1231" s="106"/>
      <c r="E1231" s="18"/>
      <c r="F1231" s="100"/>
      <c r="G1231" s="30"/>
      <c r="H1231" s="70"/>
      <c r="I1231" s="34"/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</row>
    <row r="1232" spans="2:21" ht="19.899999999999999" customHeight="1">
      <c r="B1232" s="12"/>
      <c r="C1232" s="26"/>
      <c r="D1232" s="106"/>
      <c r="E1232" s="18"/>
      <c r="F1232" s="100"/>
      <c r="G1232" s="30"/>
      <c r="H1232" s="70"/>
      <c r="I1232" s="34"/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</row>
    <row r="1233" spans="2:21" ht="19.899999999999999" customHeight="1">
      <c r="B1233" s="12"/>
      <c r="C1233" s="26"/>
      <c r="D1233" s="106"/>
      <c r="E1233" s="18"/>
      <c r="F1233" s="100"/>
      <c r="G1233" s="30"/>
      <c r="H1233" s="70"/>
      <c r="I1233" s="34"/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</row>
    <row r="1234" spans="2:21" ht="19.899999999999999" customHeight="1">
      <c r="B1234" s="12"/>
      <c r="C1234" s="26"/>
      <c r="D1234" s="106"/>
      <c r="E1234" s="18"/>
      <c r="F1234" s="100"/>
      <c r="G1234" s="30"/>
      <c r="H1234" s="70"/>
      <c r="I1234" s="34"/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</row>
    <row r="1235" spans="2:21" ht="19.899999999999999" customHeight="1">
      <c r="B1235" s="12"/>
      <c r="C1235" s="26"/>
      <c r="D1235" s="106"/>
      <c r="E1235" s="18"/>
      <c r="F1235" s="100"/>
      <c r="G1235" s="30"/>
      <c r="H1235" s="70"/>
      <c r="I1235" s="34"/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</row>
    <row r="1236" spans="2:21" ht="19.899999999999999" customHeight="1">
      <c r="B1236" s="12"/>
      <c r="C1236" s="26"/>
      <c r="D1236" s="106"/>
      <c r="E1236" s="18"/>
      <c r="F1236" s="100"/>
      <c r="G1236" s="30"/>
      <c r="H1236" s="70"/>
      <c r="I1236" s="34"/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</row>
    <row r="1237" spans="2:21" ht="19.899999999999999" customHeight="1">
      <c r="B1237" s="12"/>
      <c r="C1237" s="26"/>
      <c r="D1237" s="106"/>
      <c r="E1237" s="18"/>
      <c r="F1237" s="100"/>
      <c r="G1237" s="30"/>
      <c r="H1237" s="70"/>
      <c r="I1237" s="34"/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</row>
    <row r="1238" spans="2:21" ht="19.899999999999999" customHeight="1">
      <c r="B1238" s="12"/>
      <c r="C1238" s="26"/>
      <c r="D1238" s="106"/>
      <c r="E1238" s="18"/>
      <c r="F1238" s="100"/>
      <c r="G1238" s="30"/>
      <c r="H1238" s="70"/>
      <c r="I1238" s="34"/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</row>
    <row r="1239" spans="2:21" ht="19.899999999999999" customHeight="1">
      <c r="B1239" s="12"/>
      <c r="C1239" s="26"/>
      <c r="D1239" s="106"/>
      <c r="E1239" s="18"/>
      <c r="F1239" s="100"/>
      <c r="G1239" s="30"/>
      <c r="H1239" s="70"/>
      <c r="I1239" s="34"/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</row>
    <row r="1240" spans="2:21" ht="19.899999999999999" customHeight="1">
      <c r="B1240" s="12"/>
      <c r="C1240" s="26"/>
      <c r="D1240" s="106"/>
      <c r="E1240" s="18"/>
      <c r="F1240" s="100"/>
      <c r="G1240" s="30"/>
      <c r="H1240" s="70"/>
      <c r="I1240" s="34"/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</row>
    <row r="1241" spans="2:21" ht="19.899999999999999" customHeight="1">
      <c r="B1241" s="12"/>
      <c r="C1241" s="26"/>
      <c r="D1241" s="106"/>
      <c r="E1241" s="18"/>
      <c r="F1241" s="100"/>
      <c r="G1241" s="30"/>
      <c r="H1241" s="70"/>
      <c r="I1241" s="34"/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</row>
    <row r="1242" spans="2:21" ht="19.899999999999999" customHeight="1">
      <c r="B1242" s="12"/>
      <c r="C1242" s="26"/>
      <c r="D1242" s="106"/>
      <c r="E1242" s="18"/>
      <c r="F1242" s="100"/>
      <c r="G1242" s="30"/>
      <c r="H1242" s="70"/>
      <c r="I1242" s="34"/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</row>
    <row r="1243" spans="2:21" ht="19.899999999999999" customHeight="1">
      <c r="B1243" s="12"/>
      <c r="C1243" s="26"/>
      <c r="D1243" s="106"/>
      <c r="E1243" s="18"/>
      <c r="F1243" s="100"/>
      <c r="G1243" s="30"/>
      <c r="H1243" s="70"/>
      <c r="I1243" s="34"/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</row>
    <row r="1244" spans="2:21" ht="19.899999999999999" customHeight="1">
      <c r="B1244" s="12"/>
      <c r="C1244" s="26"/>
      <c r="D1244" s="106"/>
      <c r="E1244" s="18"/>
      <c r="F1244" s="100"/>
      <c r="G1244" s="30"/>
      <c r="H1244" s="70"/>
      <c r="I1244" s="34"/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</row>
    <row r="1245" spans="2:21" ht="19.899999999999999" customHeight="1">
      <c r="B1245" s="12"/>
      <c r="C1245" s="26"/>
      <c r="D1245" s="106"/>
      <c r="E1245" s="18"/>
      <c r="F1245" s="100"/>
      <c r="G1245" s="30"/>
      <c r="H1245" s="70"/>
      <c r="I1245" s="34"/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</row>
    <row r="1246" spans="2:21" ht="19.899999999999999" customHeight="1">
      <c r="B1246" s="12"/>
      <c r="C1246" s="26"/>
      <c r="D1246" s="106"/>
      <c r="E1246" s="18"/>
      <c r="F1246" s="100"/>
      <c r="G1246" s="30"/>
      <c r="H1246" s="70"/>
      <c r="I1246" s="34"/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</row>
    <row r="1247" spans="2:21" ht="19.899999999999999" customHeight="1">
      <c r="B1247" s="12"/>
      <c r="C1247" s="26"/>
      <c r="D1247" s="106"/>
      <c r="E1247" s="18"/>
      <c r="F1247" s="100"/>
      <c r="G1247" s="30"/>
      <c r="H1247" s="70"/>
      <c r="I1247" s="34"/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</row>
    <row r="1248" spans="2:21" ht="19.899999999999999" customHeight="1">
      <c r="B1248" s="12"/>
      <c r="C1248" s="26"/>
      <c r="D1248" s="106"/>
      <c r="E1248" s="18"/>
      <c r="F1248" s="100"/>
      <c r="G1248" s="30"/>
      <c r="H1248" s="70"/>
      <c r="I1248" s="34"/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</row>
    <row r="1249" spans="2:21" ht="19.899999999999999" customHeight="1">
      <c r="B1249" s="12"/>
      <c r="C1249" s="26"/>
      <c r="D1249" s="106"/>
      <c r="E1249" s="18"/>
      <c r="F1249" s="100"/>
      <c r="G1249" s="30"/>
      <c r="H1249" s="70"/>
      <c r="I1249" s="34"/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</row>
    <row r="1250" spans="2:21" ht="19.899999999999999" customHeight="1">
      <c r="B1250" s="12"/>
      <c r="C1250" s="26"/>
      <c r="D1250" s="106"/>
      <c r="E1250" s="18"/>
      <c r="F1250" s="100"/>
      <c r="G1250" s="30"/>
      <c r="H1250" s="70"/>
      <c r="I1250" s="34"/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</row>
    <row r="1251" spans="2:21" ht="19.899999999999999" customHeight="1">
      <c r="B1251" s="12"/>
      <c r="C1251" s="26"/>
      <c r="D1251" s="106"/>
      <c r="E1251" s="18"/>
      <c r="F1251" s="100"/>
      <c r="G1251" s="30"/>
      <c r="H1251" s="70"/>
      <c r="I1251" s="34"/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</row>
    <row r="1252" spans="2:21" ht="19.899999999999999" customHeight="1">
      <c r="B1252" s="12"/>
      <c r="C1252" s="26"/>
      <c r="D1252" s="106"/>
      <c r="E1252" s="18"/>
      <c r="F1252" s="100"/>
      <c r="G1252" s="30"/>
      <c r="H1252" s="70"/>
      <c r="I1252" s="34"/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</row>
    <row r="1253" spans="2:21" ht="19.899999999999999" customHeight="1">
      <c r="B1253" s="12"/>
      <c r="C1253" s="26"/>
      <c r="D1253" s="106"/>
      <c r="E1253" s="18"/>
      <c r="F1253" s="100"/>
      <c r="G1253" s="30"/>
      <c r="H1253" s="70"/>
      <c r="I1253" s="34"/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</row>
    <row r="1254" spans="2:21" ht="19.899999999999999" customHeight="1">
      <c r="B1254" s="12"/>
      <c r="C1254" s="26"/>
      <c r="D1254" s="106"/>
      <c r="E1254" s="18"/>
      <c r="F1254" s="100"/>
      <c r="G1254" s="30"/>
      <c r="H1254" s="70"/>
      <c r="I1254" s="34"/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</row>
    <row r="1255" spans="2:21" ht="19.899999999999999" customHeight="1">
      <c r="B1255" s="12"/>
      <c r="C1255" s="26"/>
      <c r="D1255" s="106"/>
      <c r="E1255" s="18"/>
      <c r="F1255" s="100"/>
      <c r="G1255" s="30"/>
      <c r="H1255" s="70"/>
      <c r="I1255" s="34"/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</row>
    <row r="1256" spans="2:21" ht="19.899999999999999" customHeight="1">
      <c r="B1256" s="12"/>
      <c r="C1256" s="26"/>
      <c r="D1256" s="106"/>
      <c r="E1256" s="18"/>
      <c r="F1256" s="100"/>
      <c r="G1256" s="30"/>
      <c r="H1256" s="70"/>
      <c r="I1256" s="34"/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</row>
    <row r="1257" spans="2:21" ht="19.899999999999999" customHeight="1">
      <c r="B1257" s="12"/>
      <c r="C1257" s="26"/>
      <c r="D1257" s="106"/>
      <c r="E1257" s="18"/>
      <c r="F1257" s="100"/>
      <c r="G1257" s="30"/>
      <c r="H1257" s="70"/>
      <c r="I1257" s="34"/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</row>
    <row r="1258" spans="2:21" ht="19.899999999999999" customHeight="1">
      <c r="B1258" s="12"/>
      <c r="C1258" s="26"/>
      <c r="D1258" s="106"/>
      <c r="E1258" s="18"/>
      <c r="F1258" s="100"/>
      <c r="G1258" s="30"/>
      <c r="H1258" s="70"/>
      <c r="I1258" s="34"/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</row>
    <row r="1259" spans="2:21" ht="19.899999999999999" customHeight="1">
      <c r="B1259" s="12"/>
      <c r="C1259" s="26"/>
      <c r="D1259" s="106"/>
      <c r="E1259" s="18"/>
      <c r="F1259" s="100"/>
      <c r="G1259" s="30"/>
      <c r="H1259" s="70"/>
      <c r="I1259" s="34"/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</row>
    <row r="1260" spans="2:21" ht="19.899999999999999" customHeight="1">
      <c r="B1260" s="12"/>
      <c r="C1260" s="26"/>
      <c r="D1260" s="106"/>
      <c r="E1260" s="18"/>
      <c r="F1260" s="100"/>
      <c r="G1260" s="30"/>
      <c r="H1260" s="70"/>
      <c r="I1260" s="34"/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</row>
    <row r="1261" spans="2:21" ht="19.899999999999999" customHeight="1">
      <c r="B1261" s="12"/>
      <c r="C1261" s="26"/>
      <c r="D1261" s="106"/>
      <c r="E1261" s="18"/>
      <c r="F1261" s="100"/>
      <c r="G1261" s="30"/>
      <c r="H1261" s="70"/>
      <c r="I1261" s="34"/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</row>
    <row r="1262" spans="2:21" ht="19.899999999999999" customHeight="1">
      <c r="B1262" s="12"/>
      <c r="C1262" s="26"/>
      <c r="D1262" s="106"/>
      <c r="E1262" s="18"/>
      <c r="F1262" s="100"/>
      <c r="G1262" s="30"/>
      <c r="H1262" s="70"/>
      <c r="I1262" s="34"/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</row>
    <row r="1263" spans="2:21" ht="19.899999999999999" customHeight="1">
      <c r="B1263" s="12"/>
      <c r="C1263" s="26"/>
      <c r="D1263" s="106"/>
      <c r="E1263" s="18"/>
      <c r="F1263" s="100"/>
      <c r="G1263" s="30"/>
      <c r="H1263" s="70"/>
      <c r="I1263" s="34"/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</row>
    <row r="1264" spans="2:21" ht="19.899999999999999" customHeight="1">
      <c r="B1264" s="12"/>
      <c r="C1264" s="26"/>
      <c r="D1264" s="106"/>
      <c r="E1264" s="18"/>
      <c r="F1264" s="100"/>
      <c r="G1264" s="30"/>
      <c r="H1264" s="70"/>
      <c r="I1264" s="34"/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</row>
    <row r="1265" spans="2:21" ht="19.899999999999999" customHeight="1">
      <c r="B1265" s="12"/>
      <c r="C1265" s="26"/>
      <c r="D1265" s="106"/>
      <c r="E1265" s="18"/>
      <c r="F1265" s="100"/>
      <c r="G1265" s="30"/>
      <c r="H1265" s="70"/>
      <c r="I1265" s="34"/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</row>
    <row r="1266" spans="2:21" ht="19.899999999999999" customHeight="1">
      <c r="B1266" s="12"/>
      <c r="C1266" s="26"/>
      <c r="D1266" s="106"/>
      <c r="E1266" s="18"/>
      <c r="F1266" s="100"/>
      <c r="G1266" s="30"/>
      <c r="H1266" s="70"/>
      <c r="I1266" s="34"/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</row>
    <row r="1267" spans="2:21" ht="19.899999999999999" customHeight="1">
      <c r="B1267" s="12"/>
      <c r="C1267" s="26"/>
      <c r="D1267" s="106"/>
      <c r="E1267" s="18"/>
      <c r="F1267" s="100"/>
      <c r="G1267" s="30"/>
      <c r="H1267" s="70"/>
      <c r="I1267" s="34"/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</row>
    <row r="1268" spans="2:21" ht="19.899999999999999" customHeight="1">
      <c r="B1268" s="12"/>
      <c r="C1268" s="26"/>
      <c r="D1268" s="106"/>
      <c r="E1268" s="18"/>
      <c r="F1268" s="100"/>
      <c r="G1268" s="30"/>
      <c r="H1268" s="70"/>
      <c r="I1268" s="34"/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</row>
    <row r="1269" spans="2:21" ht="19.899999999999999" customHeight="1">
      <c r="B1269" s="12"/>
      <c r="C1269" s="26"/>
      <c r="D1269" s="106"/>
      <c r="E1269" s="18"/>
      <c r="F1269" s="100"/>
      <c r="G1269" s="30"/>
      <c r="H1269" s="70"/>
      <c r="I1269" s="34"/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</row>
    <row r="1270" spans="2:21" ht="19.899999999999999" customHeight="1">
      <c r="B1270" s="12"/>
      <c r="C1270" s="26"/>
      <c r="D1270" s="106"/>
      <c r="E1270" s="18"/>
      <c r="F1270" s="100"/>
      <c r="G1270" s="30"/>
      <c r="H1270" s="70"/>
      <c r="I1270" s="34"/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</row>
    <row r="1271" spans="2:21" ht="19.899999999999999" customHeight="1">
      <c r="B1271" s="12"/>
      <c r="C1271" s="26"/>
      <c r="D1271" s="106"/>
      <c r="E1271" s="18"/>
      <c r="F1271" s="100"/>
      <c r="G1271" s="30"/>
      <c r="H1271" s="70"/>
      <c r="I1271" s="34"/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</row>
    <row r="1272" spans="2:21" ht="19.899999999999999" customHeight="1">
      <c r="B1272" s="12"/>
      <c r="C1272" s="26"/>
      <c r="D1272" s="106"/>
      <c r="E1272" s="18"/>
      <c r="F1272" s="100"/>
      <c r="G1272" s="30"/>
      <c r="H1272" s="70"/>
      <c r="I1272" s="34"/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</row>
    <row r="1273" spans="2:21" ht="19.899999999999999" customHeight="1">
      <c r="B1273" s="12"/>
      <c r="C1273" s="26"/>
      <c r="D1273" s="106"/>
      <c r="E1273" s="18"/>
      <c r="F1273" s="100"/>
      <c r="G1273" s="30"/>
      <c r="H1273" s="70"/>
      <c r="I1273" s="34"/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</row>
    <row r="1274" spans="2:21" ht="19.899999999999999" customHeight="1">
      <c r="B1274" s="12"/>
      <c r="C1274" s="26"/>
      <c r="D1274" s="106"/>
      <c r="E1274" s="18"/>
      <c r="F1274" s="100"/>
      <c r="G1274" s="30"/>
      <c r="H1274" s="70"/>
      <c r="I1274" s="34"/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</row>
    <row r="1275" spans="2:21" ht="19.899999999999999" customHeight="1">
      <c r="B1275" s="12"/>
      <c r="C1275" s="26"/>
      <c r="D1275" s="106"/>
      <c r="E1275" s="18"/>
      <c r="F1275" s="100"/>
      <c r="G1275" s="30"/>
      <c r="H1275" s="70"/>
      <c r="I1275" s="34"/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</row>
    <row r="1276" spans="2:21" ht="19.899999999999999" customHeight="1">
      <c r="B1276" s="12"/>
      <c r="C1276" s="26"/>
      <c r="D1276" s="106"/>
      <c r="E1276" s="18"/>
      <c r="F1276" s="100"/>
      <c r="G1276" s="30"/>
      <c r="H1276" s="70"/>
      <c r="I1276" s="34"/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</row>
    <row r="1277" spans="2:21" ht="19.899999999999999" customHeight="1">
      <c r="B1277" s="12"/>
      <c r="C1277" s="26"/>
      <c r="D1277" s="106"/>
      <c r="E1277" s="18"/>
      <c r="F1277" s="100"/>
      <c r="G1277" s="30"/>
      <c r="H1277" s="70"/>
      <c r="I1277" s="34"/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</row>
    <row r="1278" spans="2:21" ht="19.899999999999999" customHeight="1">
      <c r="B1278" s="12"/>
      <c r="C1278" s="26"/>
      <c r="D1278" s="106"/>
      <c r="E1278" s="18"/>
      <c r="F1278" s="100"/>
      <c r="G1278" s="30"/>
      <c r="H1278" s="70"/>
      <c r="I1278" s="34"/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</row>
    <row r="1279" spans="2:21" ht="19.899999999999999" customHeight="1">
      <c r="B1279" s="12"/>
      <c r="C1279" s="26"/>
      <c r="D1279" s="106"/>
      <c r="E1279" s="18"/>
      <c r="F1279" s="100"/>
      <c r="G1279" s="30"/>
      <c r="H1279" s="70"/>
      <c r="I1279" s="34"/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</row>
    <row r="1280" spans="2:21" ht="19.899999999999999" customHeight="1">
      <c r="B1280" s="12"/>
      <c r="C1280" s="26"/>
      <c r="D1280" s="106"/>
      <c r="E1280" s="18"/>
      <c r="F1280" s="100"/>
      <c r="G1280" s="30"/>
      <c r="H1280" s="70"/>
      <c r="I1280" s="34"/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</row>
    <row r="1281" spans="2:21" ht="19.899999999999999" customHeight="1">
      <c r="B1281" s="12"/>
      <c r="C1281" s="26"/>
      <c r="D1281" s="106"/>
      <c r="E1281" s="18"/>
      <c r="F1281" s="100"/>
      <c r="G1281" s="30"/>
      <c r="H1281" s="70"/>
      <c r="I1281" s="34"/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</row>
    <row r="1282" spans="2:21" ht="19.899999999999999" customHeight="1">
      <c r="B1282" s="12"/>
      <c r="C1282" s="26"/>
      <c r="D1282" s="106"/>
      <c r="E1282" s="18"/>
      <c r="F1282" s="100"/>
      <c r="G1282" s="30"/>
      <c r="H1282" s="70"/>
      <c r="I1282" s="34"/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</row>
    <row r="1283" spans="2:21" ht="19.899999999999999" customHeight="1">
      <c r="B1283" s="12"/>
      <c r="C1283" s="26"/>
      <c r="D1283" s="106"/>
      <c r="E1283" s="18"/>
      <c r="F1283" s="100"/>
      <c r="G1283" s="30"/>
      <c r="H1283" s="70"/>
      <c r="I1283" s="34"/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</row>
    <row r="1284" spans="2:21" ht="19.899999999999999" customHeight="1">
      <c r="B1284" s="12"/>
      <c r="C1284" s="26"/>
      <c r="D1284" s="106"/>
      <c r="E1284" s="18"/>
      <c r="F1284" s="100"/>
      <c r="G1284" s="30"/>
      <c r="H1284" s="70"/>
      <c r="I1284" s="34"/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</row>
    <row r="1285" spans="2:21" ht="19.899999999999999" customHeight="1">
      <c r="B1285" s="12"/>
      <c r="C1285" s="26"/>
      <c r="D1285" s="106"/>
      <c r="E1285" s="18"/>
      <c r="F1285" s="100"/>
      <c r="G1285" s="30"/>
      <c r="H1285" s="70"/>
      <c r="I1285" s="34"/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</row>
    <row r="1286" spans="2:21" ht="19.899999999999999" customHeight="1">
      <c r="B1286" s="12"/>
      <c r="C1286" s="26"/>
      <c r="D1286" s="106"/>
      <c r="E1286" s="18"/>
      <c r="F1286" s="100"/>
      <c r="G1286" s="30"/>
      <c r="H1286" s="70"/>
      <c r="I1286" s="34"/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</row>
    <row r="1287" spans="2:21" ht="19.899999999999999" customHeight="1">
      <c r="B1287" s="12"/>
      <c r="C1287" s="26"/>
      <c r="D1287" s="106"/>
      <c r="E1287" s="18"/>
      <c r="F1287" s="100"/>
      <c r="G1287" s="30"/>
      <c r="H1287" s="70"/>
      <c r="I1287" s="34"/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</row>
    <row r="1288" spans="2:21" ht="19.899999999999999" customHeight="1">
      <c r="B1288" s="12"/>
      <c r="C1288" s="26"/>
      <c r="D1288" s="106"/>
      <c r="E1288" s="18"/>
      <c r="F1288" s="100"/>
      <c r="G1288" s="30"/>
      <c r="H1288" s="70"/>
      <c r="I1288" s="34"/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</row>
    <row r="1289" spans="2:21" ht="19.899999999999999" customHeight="1">
      <c r="B1289" s="12"/>
      <c r="C1289" s="26"/>
      <c r="D1289" s="106"/>
      <c r="E1289" s="18"/>
      <c r="F1289" s="100"/>
      <c r="G1289" s="30"/>
      <c r="H1289" s="70"/>
      <c r="I1289" s="34"/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</row>
    <row r="1290" spans="2:21" ht="19.899999999999999" customHeight="1">
      <c r="B1290" s="12"/>
      <c r="C1290" s="26"/>
      <c r="D1290" s="106"/>
      <c r="E1290" s="18"/>
      <c r="F1290" s="100"/>
      <c r="G1290" s="30"/>
      <c r="H1290" s="70"/>
      <c r="I1290" s="34"/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</row>
    <row r="1291" spans="2:21" ht="19.899999999999999" customHeight="1">
      <c r="B1291" s="12"/>
      <c r="C1291" s="26"/>
      <c r="D1291" s="106"/>
      <c r="E1291" s="18"/>
      <c r="F1291" s="100"/>
      <c r="G1291" s="30"/>
      <c r="H1291" s="70"/>
      <c r="I1291" s="34"/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</row>
    <row r="1292" spans="2:21" ht="19.899999999999999" customHeight="1">
      <c r="B1292" s="12"/>
      <c r="C1292" s="26"/>
      <c r="D1292" s="106"/>
      <c r="E1292" s="18"/>
      <c r="F1292" s="100"/>
      <c r="G1292" s="30"/>
      <c r="H1292" s="70"/>
      <c r="I1292" s="34"/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</row>
    <row r="1293" spans="2:21" ht="19.899999999999999" customHeight="1">
      <c r="B1293" s="12"/>
      <c r="C1293" s="26"/>
      <c r="D1293" s="106"/>
      <c r="E1293" s="18"/>
      <c r="F1293" s="100"/>
      <c r="G1293" s="30"/>
      <c r="H1293" s="70"/>
      <c r="I1293" s="34"/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</row>
    <row r="1294" spans="2:21" ht="19.899999999999999" customHeight="1">
      <c r="B1294" s="12"/>
      <c r="C1294" s="26"/>
      <c r="D1294" s="106"/>
      <c r="E1294" s="18"/>
      <c r="F1294" s="100"/>
      <c r="G1294" s="30"/>
      <c r="H1294" s="70"/>
      <c r="I1294" s="34"/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</row>
    <row r="1295" spans="2:21" ht="19.899999999999999" customHeight="1">
      <c r="B1295" s="12"/>
      <c r="C1295" s="26"/>
      <c r="D1295" s="106"/>
      <c r="E1295" s="18"/>
      <c r="F1295" s="100"/>
      <c r="G1295" s="30"/>
      <c r="H1295" s="70"/>
      <c r="I1295" s="34"/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</row>
    <row r="1296" spans="2:21" ht="19.899999999999999" customHeight="1">
      <c r="B1296" s="12"/>
      <c r="C1296" s="26"/>
      <c r="D1296" s="106"/>
      <c r="E1296" s="18"/>
      <c r="F1296" s="100"/>
      <c r="G1296" s="30"/>
      <c r="H1296" s="70"/>
      <c r="I1296" s="34"/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</row>
    <row r="1297" spans="2:21" ht="19.899999999999999" customHeight="1">
      <c r="B1297" s="12"/>
      <c r="C1297" s="26"/>
      <c r="D1297" s="106"/>
      <c r="E1297" s="18"/>
      <c r="F1297" s="100"/>
      <c r="G1297" s="30"/>
      <c r="H1297" s="70"/>
      <c r="I1297" s="34"/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</row>
    <row r="1298" spans="2:21" ht="19.899999999999999" customHeight="1">
      <c r="B1298" s="12"/>
      <c r="C1298" s="26"/>
      <c r="D1298" s="106"/>
      <c r="E1298" s="18"/>
      <c r="F1298" s="100"/>
      <c r="G1298" s="30"/>
      <c r="H1298" s="70"/>
      <c r="I1298" s="34"/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</row>
    <row r="1299" spans="2:21" ht="19.899999999999999" customHeight="1">
      <c r="B1299" s="12"/>
      <c r="C1299" s="26"/>
      <c r="D1299" s="106"/>
      <c r="E1299" s="18"/>
      <c r="F1299" s="100"/>
      <c r="G1299" s="30"/>
      <c r="H1299" s="70"/>
      <c r="I1299" s="34"/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</row>
    <row r="1300" spans="2:21" ht="19.899999999999999" customHeight="1">
      <c r="B1300" s="12"/>
      <c r="C1300" s="26"/>
      <c r="D1300" s="106"/>
      <c r="E1300" s="18"/>
      <c r="F1300" s="100"/>
      <c r="G1300" s="30"/>
      <c r="H1300" s="70"/>
      <c r="I1300" s="34"/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</row>
    <row r="1301" spans="2:21" ht="19.899999999999999" customHeight="1">
      <c r="B1301" s="12"/>
      <c r="C1301" s="26"/>
      <c r="D1301" s="106"/>
      <c r="E1301" s="18"/>
      <c r="F1301" s="100"/>
      <c r="G1301" s="30"/>
      <c r="H1301" s="70"/>
      <c r="I1301" s="34"/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</row>
    <row r="1302" spans="2:21" ht="19.899999999999999" customHeight="1">
      <c r="B1302" s="12"/>
      <c r="C1302" s="26"/>
      <c r="D1302" s="106"/>
      <c r="E1302" s="18"/>
      <c r="F1302" s="100"/>
      <c r="G1302" s="30"/>
      <c r="H1302" s="70"/>
      <c r="I1302" s="34"/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</row>
    <row r="1303" spans="2:21" ht="19.899999999999999" customHeight="1">
      <c r="B1303" s="12"/>
      <c r="C1303" s="26"/>
      <c r="D1303" s="106"/>
      <c r="E1303" s="18"/>
      <c r="F1303" s="100"/>
      <c r="G1303" s="30"/>
      <c r="H1303" s="70"/>
      <c r="I1303" s="34"/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</row>
    <row r="1304" spans="2:21" ht="19.899999999999999" customHeight="1">
      <c r="B1304" s="12"/>
      <c r="C1304" s="26"/>
      <c r="D1304" s="106"/>
      <c r="E1304" s="18"/>
      <c r="F1304" s="100"/>
      <c r="G1304" s="30"/>
      <c r="H1304" s="70"/>
      <c r="I1304" s="34"/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</row>
    <row r="1305" spans="2:21" ht="19.899999999999999" customHeight="1">
      <c r="B1305" s="12"/>
      <c r="C1305" s="26"/>
      <c r="D1305" s="106"/>
      <c r="E1305" s="18"/>
      <c r="F1305" s="100"/>
      <c r="G1305" s="30"/>
      <c r="H1305" s="70"/>
      <c r="I1305" s="34"/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</row>
    <row r="1306" spans="2:21" ht="19.899999999999999" customHeight="1">
      <c r="B1306" s="12"/>
      <c r="C1306" s="26"/>
      <c r="D1306" s="106"/>
      <c r="E1306" s="18"/>
      <c r="F1306" s="100"/>
      <c r="G1306" s="30"/>
      <c r="H1306" s="70"/>
      <c r="I1306" s="34"/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</row>
    <row r="1307" spans="2:21" ht="19.899999999999999" customHeight="1">
      <c r="B1307" s="12"/>
      <c r="C1307" s="26"/>
      <c r="D1307" s="106"/>
      <c r="E1307" s="18"/>
      <c r="F1307" s="100"/>
      <c r="G1307" s="30"/>
      <c r="H1307" s="70"/>
      <c r="I1307" s="34"/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</row>
    <row r="1308" spans="2:21" ht="19.899999999999999" customHeight="1">
      <c r="B1308" s="12"/>
      <c r="C1308" s="26"/>
      <c r="D1308" s="106"/>
      <c r="E1308" s="18"/>
      <c r="F1308" s="100"/>
      <c r="G1308" s="30"/>
      <c r="H1308" s="70"/>
      <c r="I1308" s="34"/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</row>
    <row r="1309" spans="2:21" ht="19.899999999999999" customHeight="1">
      <c r="B1309" s="12"/>
      <c r="C1309" s="26"/>
      <c r="D1309" s="106"/>
      <c r="E1309" s="18"/>
      <c r="F1309" s="100"/>
      <c r="G1309" s="30"/>
      <c r="H1309" s="70"/>
      <c r="I1309" s="34"/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</row>
    <row r="1310" spans="2:21" ht="19.899999999999999" customHeight="1">
      <c r="B1310" s="12"/>
      <c r="C1310" s="26"/>
      <c r="D1310" s="106"/>
      <c r="E1310" s="18"/>
      <c r="F1310" s="100"/>
      <c r="G1310" s="30"/>
      <c r="H1310" s="70"/>
      <c r="I1310" s="34"/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</row>
    <row r="1311" spans="2:21" ht="19.899999999999999" customHeight="1">
      <c r="B1311" s="12"/>
      <c r="C1311" s="26"/>
      <c r="D1311" s="106"/>
      <c r="E1311" s="18"/>
      <c r="F1311" s="100"/>
      <c r="G1311" s="30"/>
      <c r="H1311" s="70"/>
      <c r="I1311" s="34"/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</row>
    <row r="1312" spans="2:21" ht="19.899999999999999" customHeight="1">
      <c r="B1312" s="12"/>
      <c r="C1312" s="26"/>
      <c r="D1312" s="106"/>
      <c r="E1312" s="18"/>
      <c r="F1312" s="100"/>
      <c r="G1312" s="30"/>
      <c r="H1312" s="70"/>
      <c r="I1312" s="34"/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</row>
    <row r="1313" spans="2:21" ht="19.899999999999999" customHeight="1">
      <c r="B1313" s="12"/>
      <c r="C1313" s="26"/>
      <c r="D1313" s="106"/>
      <c r="E1313" s="18"/>
      <c r="F1313" s="100"/>
      <c r="G1313" s="30"/>
      <c r="H1313" s="70"/>
      <c r="I1313" s="34"/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</row>
    <row r="1314" spans="2:21" ht="19.899999999999999" customHeight="1">
      <c r="B1314" s="12"/>
      <c r="C1314" s="26"/>
      <c r="D1314" s="106"/>
      <c r="E1314" s="18"/>
      <c r="F1314" s="100"/>
      <c r="G1314" s="30"/>
      <c r="H1314" s="70"/>
      <c r="I1314" s="34"/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</row>
    <row r="1315" spans="2:21" ht="19.899999999999999" customHeight="1">
      <c r="B1315" s="12"/>
      <c r="C1315" s="26"/>
      <c r="D1315" s="106"/>
      <c r="E1315" s="18"/>
      <c r="F1315" s="100"/>
      <c r="G1315" s="30"/>
      <c r="H1315" s="70"/>
      <c r="I1315" s="34"/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</row>
    <row r="1316" spans="2:21" ht="19.899999999999999" customHeight="1">
      <c r="B1316" s="12"/>
      <c r="C1316" s="26"/>
      <c r="D1316" s="106"/>
      <c r="E1316" s="18"/>
      <c r="F1316" s="100"/>
      <c r="G1316" s="30"/>
      <c r="H1316" s="70"/>
      <c r="I1316" s="34"/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</row>
    <row r="1317" spans="2:21" ht="19.899999999999999" customHeight="1">
      <c r="B1317" s="12"/>
      <c r="C1317" s="26"/>
      <c r="D1317" s="106"/>
      <c r="E1317" s="18"/>
      <c r="F1317" s="100"/>
      <c r="G1317" s="30"/>
      <c r="H1317" s="70"/>
      <c r="I1317" s="34"/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</row>
    <row r="1318" spans="2:21" ht="19.899999999999999" customHeight="1">
      <c r="B1318" s="12"/>
      <c r="C1318" s="26"/>
      <c r="D1318" s="106"/>
      <c r="E1318" s="18"/>
      <c r="F1318" s="100"/>
      <c r="G1318" s="30"/>
      <c r="H1318" s="70"/>
      <c r="I1318" s="34"/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</row>
    <row r="1319" spans="2:21" ht="19.899999999999999" customHeight="1">
      <c r="B1319" s="12"/>
      <c r="C1319" s="26"/>
      <c r="D1319" s="106"/>
      <c r="E1319" s="18"/>
      <c r="F1319" s="100"/>
      <c r="G1319" s="30"/>
      <c r="H1319" s="70"/>
      <c r="I1319" s="34"/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</row>
    <row r="1320" spans="2:21" ht="19.899999999999999" customHeight="1">
      <c r="B1320" s="12"/>
      <c r="C1320" s="26"/>
      <c r="D1320" s="106"/>
      <c r="E1320" s="18"/>
      <c r="F1320" s="100"/>
      <c r="G1320" s="30"/>
      <c r="H1320" s="70"/>
      <c r="I1320" s="34"/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</row>
    <row r="1321" spans="2:21" ht="19.899999999999999" customHeight="1">
      <c r="B1321" s="12"/>
      <c r="C1321" s="26"/>
      <c r="D1321" s="106"/>
      <c r="E1321" s="18"/>
      <c r="F1321" s="100"/>
      <c r="G1321" s="30"/>
      <c r="H1321" s="70"/>
      <c r="I1321" s="34"/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</row>
    <row r="1322" spans="2:21" ht="19.899999999999999" customHeight="1">
      <c r="B1322" s="12"/>
      <c r="C1322" s="26"/>
      <c r="D1322" s="106"/>
      <c r="E1322" s="18"/>
      <c r="F1322" s="100"/>
      <c r="G1322" s="30"/>
      <c r="H1322" s="70"/>
      <c r="I1322" s="34"/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</row>
    <row r="1323" spans="2:21" ht="19.899999999999999" customHeight="1">
      <c r="B1323" s="12"/>
      <c r="C1323" s="26"/>
      <c r="D1323" s="106"/>
      <c r="E1323" s="18"/>
      <c r="F1323" s="100"/>
      <c r="G1323" s="30"/>
      <c r="H1323" s="70"/>
      <c r="I1323" s="34"/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</row>
    <row r="1324" spans="2:21" ht="19.899999999999999" customHeight="1">
      <c r="B1324" s="12"/>
      <c r="C1324" s="26"/>
      <c r="D1324" s="106"/>
      <c r="E1324" s="18"/>
      <c r="F1324" s="100"/>
      <c r="G1324" s="30"/>
      <c r="H1324" s="70"/>
      <c r="I1324" s="34"/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</row>
    <row r="1325" spans="2:21" ht="19.899999999999999" customHeight="1">
      <c r="B1325" s="12"/>
      <c r="C1325" s="26"/>
      <c r="D1325" s="106"/>
      <c r="E1325" s="18"/>
      <c r="F1325" s="100"/>
      <c r="G1325" s="30"/>
      <c r="H1325" s="70"/>
      <c r="I1325" s="34"/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</row>
    <row r="1326" spans="2:21" ht="19.899999999999999" customHeight="1">
      <c r="B1326" s="12"/>
      <c r="C1326" s="26"/>
      <c r="D1326" s="106"/>
      <c r="E1326" s="18"/>
      <c r="F1326" s="100"/>
      <c r="G1326" s="30"/>
      <c r="H1326" s="70"/>
      <c r="I1326" s="34"/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</row>
    <row r="1327" spans="2:21" ht="19.899999999999999" customHeight="1">
      <c r="B1327" s="12"/>
      <c r="C1327" s="26"/>
      <c r="D1327" s="106"/>
      <c r="E1327" s="18"/>
      <c r="F1327" s="100"/>
      <c r="G1327" s="30"/>
      <c r="H1327" s="70"/>
      <c r="I1327" s="34"/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</row>
    <row r="1328" spans="2:21" ht="19.899999999999999" customHeight="1">
      <c r="B1328" s="12"/>
      <c r="C1328" s="26"/>
      <c r="D1328" s="106"/>
      <c r="E1328" s="18"/>
      <c r="F1328" s="100"/>
      <c r="G1328" s="30"/>
      <c r="H1328" s="70"/>
      <c r="I1328" s="34"/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</row>
    <row r="1329" spans="2:21" ht="19.899999999999999" customHeight="1">
      <c r="B1329" s="12"/>
      <c r="C1329" s="26"/>
      <c r="D1329" s="106"/>
      <c r="E1329" s="18"/>
      <c r="F1329" s="100"/>
      <c r="G1329" s="30"/>
      <c r="H1329" s="70"/>
      <c r="I1329" s="34"/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</row>
    <row r="1330" spans="2:21" ht="19.899999999999999" customHeight="1">
      <c r="B1330" s="12"/>
      <c r="C1330" s="26"/>
      <c r="D1330" s="106"/>
      <c r="E1330" s="18"/>
      <c r="F1330" s="100"/>
      <c r="G1330" s="30"/>
      <c r="H1330" s="70"/>
      <c r="I1330" s="34"/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</row>
    <row r="1331" spans="2:21" ht="19.899999999999999" customHeight="1">
      <c r="B1331" s="12"/>
      <c r="C1331" s="26"/>
      <c r="D1331" s="106"/>
      <c r="E1331" s="18"/>
      <c r="F1331" s="100"/>
      <c r="G1331" s="30"/>
      <c r="H1331" s="70"/>
      <c r="I1331" s="34"/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</row>
    <row r="1332" spans="2:21" ht="19.899999999999999" customHeight="1">
      <c r="B1332" s="12"/>
      <c r="C1332" s="26"/>
      <c r="D1332" s="106"/>
      <c r="E1332" s="18"/>
      <c r="F1332" s="100"/>
      <c r="G1332" s="30"/>
      <c r="H1332" s="70"/>
      <c r="I1332" s="34"/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</row>
    <row r="1333" spans="2:21" ht="19.899999999999999" customHeight="1">
      <c r="B1333" s="12"/>
      <c r="C1333" s="26"/>
      <c r="D1333" s="106"/>
      <c r="E1333" s="18"/>
      <c r="F1333" s="100"/>
      <c r="G1333" s="30"/>
      <c r="H1333" s="70"/>
      <c r="I1333" s="34"/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</row>
    <row r="1334" spans="2:21" ht="19.899999999999999" customHeight="1">
      <c r="B1334" s="12"/>
      <c r="C1334" s="26"/>
      <c r="D1334" s="106"/>
      <c r="E1334" s="18"/>
      <c r="F1334" s="100"/>
      <c r="G1334" s="30"/>
      <c r="H1334" s="70"/>
      <c r="I1334" s="34"/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</row>
    <row r="1335" spans="2:21" ht="19.899999999999999" customHeight="1">
      <c r="B1335" s="12"/>
      <c r="C1335" s="26"/>
      <c r="D1335" s="106"/>
      <c r="E1335" s="18"/>
      <c r="F1335" s="100"/>
      <c r="G1335" s="30"/>
      <c r="H1335" s="70"/>
      <c r="I1335" s="34"/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</row>
    <row r="1336" spans="2:21" ht="19.899999999999999" customHeight="1">
      <c r="B1336" s="12"/>
      <c r="C1336" s="26"/>
      <c r="D1336" s="106"/>
      <c r="E1336" s="18"/>
      <c r="F1336" s="100"/>
      <c r="G1336" s="30"/>
      <c r="H1336" s="70"/>
      <c r="I1336" s="34"/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</row>
    <row r="1337" spans="2:21" ht="19.899999999999999" customHeight="1">
      <c r="B1337" s="12"/>
      <c r="C1337" s="26"/>
      <c r="D1337" s="106"/>
      <c r="E1337" s="18"/>
      <c r="F1337" s="100"/>
      <c r="G1337" s="30"/>
      <c r="H1337" s="70"/>
      <c r="I1337" s="34"/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</row>
    <row r="1338" spans="2:21" ht="19.899999999999999" customHeight="1">
      <c r="B1338" s="12"/>
      <c r="C1338" s="26"/>
      <c r="D1338" s="106"/>
      <c r="E1338" s="18"/>
      <c r="F1338" s="100"/>
      <c r="G1338" s="30"/>
      <c r="H1338" s="70"/>
      <c r="I1338" s="34"/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</row>
    <row r="1339" spans="2:21" ht="19.899999999999999" customHeight="1">
      <c r="B1339" s="12"/>
      <c r="C1339" s="26"/>
      <c r="D1339" s="106"/>
      <c r="E1339" s="18"/>
      <c r="F1339" s="100"/>
      <c r="G1339" s="30"/>
      <c r="H1339" s="70"/>
      <c r="I1339" s="34"/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</row>
    <row r="1340" spans="2:21" ht="19.899999999999999" customHeight="1">
      <c r="B1340" s="12"/>
      <c r="C1340" s="26"/>
      <c r="D1340" s="106"/>
      <c r="E1340" s="18"/>
      <c r="F1340" s="100"/>
      <c r="G1340" s="30"/>
      <c r="H1340" s="70"/>
      <c r="I1340" s="34"/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</row>
    <row r="1341" spans="2:21" ht="19.899999999999999" customHeight="1">
      <c r="B1341" s="12"/>
      <c r="C1341" s="26"/>
      <c r="D1341" s="106"/>
      <c r="E1341" s="18"/>
      <c r="F1341" s="100"/>
      <c r="G1341" s="30"/>
      <c r="H1341" s="70"/>
      <c r="I1341" s="34"/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</row>
    <row r="1342" spans="2:21" ht="19.899999999999999" customHeight="1">
      <c r="B1342" s="12"/>
      <c r="C1342" s="26"/>
      <c r="D1342" s="106"/>
      <c r="E1342" s="18"/>
      <c r="F1342" s="100"/>
      <c r="G1342" s="30"/>
      <c r="H1342" s="70"/>
      <c r="I1342" s="34"/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</row>
    <row r="1343" spans="2:21" ht="19.899999999999999" customHeight="1">
      <c r="B1343" s="12"/>
      <c r="C1343" s="26"/>
      <c r="D1343" s="106"/>
      <c r="E1343" s="18"/>
      <c r="F1343" s="100"/>
      <c r="G1343" s="30"/>
      <c r="H1343" s="70"/>
      <c r="I1343" s="34"/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</row>
    <row r="1344" spans="2:21" ht="19.899999999999999" customHeight="1">
      <c r="B1344" s="12"/>
      <c r="C1344" s="26"/>
      <c r="D1344" s="106"/>
      <c r="E1344" s="18"/>
      <c r="F1344" s="100"/>
      <c r="G1344" s="30"/>
      <c r="H1344" s="70"/>
      <c r="I1344" s="34"/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</row>
    <row r="1345" spans="2:21" ht="19.899999999999999" customHeight="1">
      <c r="B1345" s="12"/>
      <c r="C1345" s="26"/>
      <c r="D1345" s="106"/>
      <c r="E1345" s="18"/>
      <c r="F1345" s="100"/>
      <c r="G1345" s="30"/>
      <c r="H1345" s="70"/>
      <c r="I1345" s="34"/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</row>
    <row r="1346" spans="2:21" ht="19.899999999999999" customHeight="1">
      <c r="B1346" s="12"/>
      <c r="C1346" s="26"/>
      <c r="D1346" s="106"/>
      <c r="E1346" s="18"/>
      <c r="F1346" s="100"/>
      <c r="G1346" s="30"/>
      <c r="H1346" s="70"/>
      <c r="I1346" s="34"/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</row>
    <row r="1347" spans="2:21" ht="19.899999999999999" customHeight="1">
      <c r="B1347" s="12"/>
      <c r="C1347" s="26"/>
      <c r="D1347" s="106"/>
      <c r="E1347" s="18"/>
      <c r="F1347" s="100"/>
      <c r="G1347" s="30"/>
      <c r="H1347" s="70"/>
      <c r="I1347" s="34"/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</row>
    <row r="1348" spans="2:21" ht="19.899999999999999" customHeight="1">
      <c r="B1348" s="12"/>
      <c r="C1348" s="26"/>
      <c r="D1348" s="106"/>
      <c r="E1348" s="18"/>
      <c r="F1348" s="100"/>
      <c r="G1348" s="30"/>
      <c r="H1348" s="70"/>
      <c r="I1348" s="34"/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</row>
    <row r="1349" spans="2:21" ht="19.899999999999999" customHeight="1">
      <c r="B1349" s="12"/>
      <c r="C1349" s="26"/>
      <c r="D1349" s="106"/>
      <c r="E1349" s="18"/>
      <c r="F1349" s="100"/>
      <c r="G1349" s="30"/>
      <c r="H1349" s="70"/>
      <c r="I1349" s="34"/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</row>
    <row r="1350" spans="2:21" ht="19.899999999999999" customHeight="1">
      <c r="B1350" s="12"/>
      <c r="C1350" s="26"/>
      <c r="D1350" s="106"/>
      <c r="E1350" s="18"/>
      <c r="F1350" s="100"/>
      <c r="G1350" s="30"/>
      <c r="H1350" s="70"/>
      <c r="I1350" s="34"/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</row>
    <row r="1351" spans="2:21" ht="19.899999999999999" customHeight="1">
      <c r="B1351" s="12"/>
      <c r="C1351" s="26"/>
      <c r="D1351" s="106"/>
      <c r="E1351" s="18"/>
      <c r="F1351" s="100"/>
      <c r="G1351" s="30"/>
      <c r="H1351" s="70"/>
      <c r="I1351" s="34"/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</row>
    <row r="1352" spans="2:21" ht="19.899999999999999" customHeight="1">
      <c r="B1352" s="12"/>
      <c r="C1352" s="26"/>
      <c r="D1352" s="106"/>
      <c r="E1352" s="18"/>
      <c r="F1352" s="100"/>
      <c r="G1352" s="30"/>
      <c r="H1352" s="70"/>
      <c r="I1352" s="34"/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</row>
    <row r="1353" spans="2:21" ht="19.899999999999999" customHeight="1">
      <c r="B1353" s="12"/>
      <c r="C1353" s="26"/>
      <c r="D1353" s="106"/>
      <c r="E1353" s="18"/>
      <c r="F1353" s="100"/>
      <c r="G1353" s="30"/>
      <c r="H1353" s="70"/>
      <c r="I1353" s="34"/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</row>
    <row r="1354" spans="2:21" ht="19.899999999999999" customHeight="1">
      <c r="B1354" s="12"/>
      <c r="C1354" s="26"/>
      <c r="D1354" s="106"/>
      <c r="E1354" s="18"/>
      <c r="F1354" s="100"/>
      <c r="G1354" s="30"/>
      <c r="H1354" s="70"/>
      <c r="I1354" s="34"/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</row>
    <row r="1355" spans="2:21" ht="19.899999999999999" customHeight="1">
      <c r="B1355" s="12"/>
      <c r="C1355" s="26"/>
      <c r="D1355" s="106"/>
      <c r="E1355" s="18"/>
      <c r="F1355" s="100"/>
      <c r="G1355" s="30"/>
      <c r="H1355" s="70"/>
      <c r="I1355" s="34"/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</row>
    <row r="1356" spans="2:21" ht="19.899999999999999" customHeight="1">
      <c r="B1356" s="12"/>
      <c r="C1356" s="26"/>
      <c r="D1356" s="106"/>
      <c r="E1356" s="18"/>
      <c r="F1356" s="100"/>
      <c r="G1356" s="30"/>
      <c r="H1356" s="70"/>
      <c r="I1356" s="34"/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</row>
    <row r="1357" spans="2:21" ht="19.899999999999999" customHeight="1">
      <c r="B1357" s="12"/>
      <c r="C1357" s="26"/>
      <c r="D1357" s="106"/>
      <c r="E1357" s="18"/>
      <c r="F1357" s="100"/>
      <c r="G1357" s="30"/>
      <c r="H1357" s="70"/>
      <c r="I1357" s="34"/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</row>
    <row r="1358" spans="2:21" ht="19.899999999999999" customHeight="1">
      <c r="B1358" s="12"/>
      <c r="C1358" s="26"/>
      <c r="D1358" s="106"/>
      <c r="E1358" s="18"/>
      <c r="F1358" s="100"/>
      <c r="G1358" s="30"/>
      <c r="H1358" s="70"/>
      <c r="I1358" s="34"/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</row>
    <row r="1359" spans="2:21" ht="19.899999999999999" customHeight="1">
      <c r="B1359" s="12"/>
      <c r="C1359" s="26"/>
      <c r="D1359" s="106"/>
      <c r="E1359" s="18"/>
      <c r="F1359" s="100"/>
      <c r="G1359" s="30"/>
      <c r="H1359" s="70"/>
      <c r="I1359" s="34"/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</row>
    <row r="1360" spans="2:21" ht="19.899999999999999" customHeight="1">
      <c r="B1360" s="12"/>
      <c r="C1360" s="26"/>
      <c r="D1360" s="106"/>
      <c r="E1360" s="18"/>
      <c r="F1360" s="100"/>
      <c r="G1360" s="30"/>
      <c r="H1360" s="70"/>
      <c r="I1360" s="34"/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</row>
    <row r="1361" spans="2:21" ht="19.899999999999999" customHeight="1">
      <c r="B1361" s="12"/>
      <c r="C1361" s="26"/>
      <c r="D1361" s="106"/>
      <c r="E1361" s="18"/>
      <c r="F1361" s="100"/>
      <c r="G1361" s="30"/>
      <c r="H1361" s="70"/>
      <c r="I1361" s="34"/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</row>
    <row r="1362" spans="2:21" ht="19.899999999999999" customHeight="1">
      <c r="B1362" s="12"/>
      <c r="C1362" s="26"/>
      <c r="D1362" s="106"/>
      <c r="E1362" s="18"/>
      <c r="F1362" s="100"/>
      <c r="G1362" s="30"/>
      <c r="H1362" s="70"/>
      <c r="I1362" s="34"/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</row>
    <row r="1363" spans="2:21" ht="19.899999999999999" customHeight="1">
      <c r="B1363" s="12"/>
      <c r="C1363" s="26"/>
      <c r="D1363" s="106"/>
      <c r="E1363" s="18"/>
      <c r="F1363" s="100"/>
      <c r="G1363" s="30"/>
      <c r="H1363" s="70"/>
      <c r="I1363" s="34"/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</row>
    <row r="1364" spans="2:21" ht="19.899999999999999" customHeight="1">
      <c r="B1364" s="12"/>
      <c r="C1364" s="26"/>
      <c r="D1364" s="106"/>
      <c r="E1364" s="18"/>
      <c r="F1364" s="100"/>
      <c r="G1364" s="30"/>
      <c r="H1364" s="70"/>
      <c r="I1364" s="34"/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</row>
    <row r="1365" spans="2:21" ht="19.899999999999999" customHeight="1">
      <c r="B1365" s="12"/>
      <c r="C1365" s="26"/>
      <c r="D1365" s="106"/>
      <c r="E1365" s="18"/>
      <c r="F1365" s="100"/>
      <c r="G1365" s="30"/>
      <c r="H1365" s="70"/>
      <c r="I1365" s="34"/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</row>
    <row r="1366" spans="2:21" ht="19.899999999999999" customHeight="1">
      <c r="B1366" s="12"/>
      <c r="C1366" s="26"/>
      <c r="D1366" s="106"/>
      <c r="E1366" s="18"/>
      <c r="F1366" s="100"/>
      <c r="G1366" s="30"/>
      <c r="H1366" s="70"/>
      <c r="I1366" s="34"/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</row>
    <row r="1367" spans="2:21" ht="19.899999999999999" customHeight="1">
      <c r="B1367" s="12"/>
      <c r="C1367" s="26"/>
      <c r="D1367" s="106"/>
      <c r="E1367" s="18"/>
      <c r="F1367" s="100"/>
      <c r="G1367" s="30"/>
      <c r="H1367" s="70"/>
      <c r="I1367" s="34"/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</row>
    <row r="1368" spans="2:21" ht="19.899999999999999" customHeight="1">
      <c r="B1368" s="12"/>
      <c r="C1368" s="26"/>
      <c r="D1368" s="106"/>
      <c r="E1368" s="18"/>
      <c r="F1368" s="100"/>
      <c r="G1368" s="30"/>
      <c r="H1368" s="70"/>
      <c r="I1368" s="34"/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</row>
    <row r="1369" spans="2:21" ht="19.899999999999999" customHeight="1">
      <c r="B1369" s="12"/>
      <c r="C1369" s="26"/>
      <c r="D1369" s="106"/>
      <c r="E1369" s="18"/>
      <c r="F1369" s="100"/>
      <c r="G1369" s="30"/>
      <c r="H1369" s="70"/>
      <c r="I1369" s="34"/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</row>
    <row r="1370" spans="2:21" ht="19.899999999999999" customHeight="1">
      <c r="B1370" s="12"/>
      <c r="C1370" s="26"/>
      <c r="D1370" s="106"/>
      <c r="E1370" s="18"/>
      <c r="F1370" s="100"/>
      <c r="G1370" s="30"/>
      <c r="H1370" s="70"/>
      <c r="I1370" s="34"/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</row>
    <row r="1371" spans="2:21" ht="19.899999999999999" customHeight="1">
      <c r="B1371" s="12"/>
      <c r="C1371" s="26"/>
      <c r="D1371" s="106"/>
      <c r="E1371" s="18"/>
      <c r="F1371" s="100"/>
      <c r="G1371" s="30"/>
      <c r="H1371" s="70"/>
      <c r="I1371" s="34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</row>
    <row r="1372" spans="2:21" ht="19.899999999999999" customHeight="1">
      <c r="B1372" s="12"/>
      <c r="C1372" s="26"/>
      <c r="D1372" s="106"/>
      <c r="E1372" s="18"/>
      <c r="F1372" s="100"/>
      <c r="G1372" s="30"/>
      <c r="H1372" s="70"/>
      <c r="I1372" s="34"/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</row>
    <row r="1373" spans="2:21" ht="19.899999999999999" customHeight="1">
      <c r="B1373" s="12"/>
      <c r="C1373" s="26"/>
      <c r="D1373" s="106"/>
      <c r="E1373" s="18"/>
      <c r="F1373" s="100"/>
      <c r="G1373" s="30"/>
      <c r="H1373" s="70"/>
      <c r="I1373" s="34"/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</row>
    <row r="1374" spans="2:21" ht="19.899999999999999" customHeight="1">
      <c r="B1374" s="12"/>
      <c r="C1374" s="26"/>
      <c r="D1374" s="106"/>
      <c r="E1374" s="18"/>
      <c r="F1374" s="100"/>
      <c r="G1374" s="30"/>
      <c r="H1374" s="70"/>
      <c r="I1374" s="34"/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</row>
    <row r="1375" spans="2:21" ht="19.899999999999999" customHeight="1">
      <c r="B1375" s="12"/>
      <c r="C1375" s="26"/>
      <c r="D1375" s="106"/>
      <c r="E1375" s="18"/>
      <c r="F1375" s="100"/>
      <c r="G1375" s="30"/>
      <c r="H1375" s="70"/>
      <c r="I1375" s="34"/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</row>
    <row r="1376" spans="2:21" ht="19.899999999999999" customHeight="1">
      <c r="B1376" s="12"/>
      <c r="C1376" s="26"/>
      <c r="D1376" s="106"/>
      <c r="E1376" s="18"/>
      <c r="F1376" s="100"/>
      <c r="G1376" s="30"/>
      <c r="H1376" s="70"/>
      <c r="I1376" s="34"/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</row>
    <row r="1377" spans="2:21" ht="19.899999999999999" customHeight="1">
      <c r="B1377" s="12"/>
      <c r="C1377" s="26"/>
      <c r="D1377" s="106"/>
      <c r="E1377" s="18"/>
      <c r="F1377" s="100"/>
      <c r="G1377" s="30"/>
      <c r="H1377" s="70"/>
      <c r="I1377" s="34"/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</row>
    <row r="1378" spans="2:21" ht="19.899999999999999" customHeight="1">
      <c r="B1378" s="12"/>
      <c r="C1378" s="26"/>
      <c r="D1378" s="106"/>
      <c r="E1378" s="18"/>
      <c r="F1378" s="100"/>
      <c r="G1378" s="30"/>
      <c r="H1378" s="70"/>
      <c r="I1378" s="34"/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</row>
    <row r="1379" spans="2:21" ht="19.899999999999999" customHeight="1">
      <c r="B1379" s="12"/>
      <c r="C1379" s="26"/>
      <c r="D1379" s="106"/>
      <c r="E1379" s="18"/>
      <c r="F1379" s="100"/>
      <c r="G1379" s="30"/>
      <c r="H1379" s="70"/>
      <c r="I1379" s="34"/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</row>
    <row r="1380" spans="2:21" ht="19.899999999999999" customHeight="1">
      <c r="B1380" s="12"/>
      <c r="C1380" s="26"/>
      <c r="D1380" s="106"/>
      <c r="E1380" s="18"/>
      <c r="F1380" s="100"/>
      <c r="G1380" s="30"/>
      <c r="H1380" s="70"/>
      <c r="I1380" s="34"/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</row>
    <row r="1381" spans="2:21" ht="19.899999999999999" customHeight="1">
      <c r="B1381" s="12"/>
      <c r="C1381" s="26"/>
      <c r="D1381" s="106"/>
      <c r="E1381" s="18"/>
      <c r="F1381" s="100"/>
      <c r="G1381" s="30"/>
      <c r="H1381" s="70"/>
      <c r="I1381" s="34"/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</row>
    <row r="1382" spans="2:21" ht="19.899999999999999" customHeight="1">
      <c r="B1382" s="12"/>
      <c r="C1382" s="26"/>
      <c r="D1382" s="106"/>
      <c r="E1382" s="18"/>
      <c r="F1382" s="100"/>
      <c r="G1382" s="30"/>
      <c r="H1382" s="70"/>
      <c r="I1382" s="34"/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</row>
    <row r="1383" spans="2:21" ht="19.899999999999999" customHeight="1">
      <c r="B1383" s="12"/>
      <c r="C1383" s="26"/>
      <c r="D1383" s="106"/>
      <c r="E1383" s="18"/>
      <c r="F1383" s="100"/>
      <c r="G1383" s="30"/>
      <c r="H1383" s="70"/>
      <c r="I1383" s="34"/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</row>
    <row r="1384" spans="2:21" ht="19.899999999999999" customHeight="1">
      <c r="B1384" s="12"/>
      <c r="C1384" s="26"/>
      <c r="D1384" s="106"/>
      <c r="E1384" s="18"/>
      <c r="F1384" s="100"/>
      <c r="G1384" s="30"/>
      <c r="H1384" s="70"/>
      <c r="I1384" s="34"/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</row>
    <row r="1385" spans="2:21" ht="19.899999999999999" customHeight="1">
      <c r="B1385" s="12"/>
      <c r="C1385" s="26"/>
      <c r="D1385" s="106"/>
      <c r="E1385" s="18"/>
      <c r="F1385" s="100"/>
      <c r="G1385" s="30"/>
      <c r="H1385" s="70"/>
      <c r="I1385" s="34"/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</row>
    <row r="1386" spans="2:21" ht="19.899999999999999" customHeight="1">
      <c r="B1386" s="12"/>
      <c r="C1386" s="26"/>
      <c r="D1386" s="106"/>
      <c r="E1386" s="18"/>
      <c r="F1386" s="100"/>
      <c r="G1386" s="30"/>
      <c r="H1386" s="70"/>
      <c r="I1386" s="34"/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</row>
    <row r="1387" spans="2:21" ht="19.899999999999999" customHeight="1">
      <c r="B1387" s="12"/>
      <c r="C1387" s="26"/>
      <c r="D1387" s="106"/>
      <c r="E1387" s="18"/>
      <c r="F1387" s="100"/>
      <c r="G1387" s="30"/>
      <c r="H1387" s="70"/>
      <c r="I1387" s="34"/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</row>
    <row r="1388" spans="2:21" ht="19.899999999999999" customHeight="1">
      <c r="B1388" s="12"/>
      <c r="C1388" s="26"/>
      <c r="D1388" s="106"/>
      <c r="E1388" s="18"/>
      <c r="F1388" s="100"/>
      <c r="G1388" s="30"/>
      <c r="H1388" s="70"/>
      <c r="I1388" s="34"/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</row>
    <row r="1389" spans="2:21" ht="19.899999999999999" customHeight="1">
      <c r="B1389" s="12"/>
      <c r="C1389" s="26"/>
      <c r="D1389" s="106"/>
      <c r="E1389" s="18"/>
      <c r="F1389" s="100"/>
      <c r="G1389" s="30"/>
      <c r="H1389" s="70"/>
      <c r="I1389" s="34"/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</row>
    <row r="1390" spans="2:21" ht="19.899999999999999" customHeight="1">
      <c r="B1390" s="12"/>
      <c r="C1390" s="26"/>
      <c r="D1390" s="106"/>
      <c r="E1390" s="18"/>
      <c r="F1390" s="100"/>
      <c r="G1390" s="30"/>
      <c r="H1390" s="70"/>
      <c r="I1390" s="34"/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</row>
    <row r="1391" spans="2:21" ht="19.899999999999999" customHeight="1">
      <c r="B1391" s="12"/>
      <c r="C1391" s="26"/>
      <c r="D1391" s="106"/>
      <c r="E1391" s="18"/>
      <c r="F1391" s="100"/>
      <c r="G1391" s="30"/>
      <c r="H1391" s="70"/>
      <c r="I1391" s="34"/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</row>
    <row r="1392" spans="2:21" ht="19.899999999999999" customHeight="1">
      <c r="B1392" s="12"/>
      <c r="C1392" s="26"/>
      <c r="D1392" s="106"/>
      <c r="E1392" s="18"/>
      <c r="F1392" s="100"/>
      <c r="G1392" s="30"/>
      <c r="H1392" s="70"/>
      <c r="I1392" s="34"/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</row>
    <row r="1393" spans="2:21" ht="19.899999999999999" customHeight="1">
      <c r="B1393" s="12"/>
      <c r="C1393" s="26"/>
      <c r="D1393" s="106"/>
      <c r="E1393" s="18"/>
      <c r="F1393" s="100"/>
      <c r="G1393" s="30"/>
      <c r="H1393" s="70"/>
      <c r="I1393" s="34"/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</row>
    <row r="1394" spans="2:21" ht="19.899999999999999" customHeight="1">
      <c r="B1394" s="12"/>
      <c r="C1394" s="26"/>
      <c r="D1394" s="106"/>
      <c r="E1394" s="18"/>
      <c r="F1394" s="100"/>
      <c r="G1394" s="30"/>
      <c r="H1394" s="70"/>
      <c r="I1394" s="34"/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</row>
    <row r="1395" spans="2:21" ht="19.899999999999999" customHeight="1">
      <c r="B1395" s="12"/>
      <c r="C1395" s="26"/>
      <c r="D1395" s="106"/>
      <c r="E1395" s="18"/>
      <c r="F1395" s="100"/>
      <c r="G1395" s="30"/>
      <c r="H1395" s="70"/>
      <c r="I1395" s="34"/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</row>
    <row r="1396" spans="2:21" ht="19.899999999999999" customHeight="1">
      <c r="B1396" s="12"/>
      <c r="C1396" s="26"/>
      <c r="D1396" s="106"/>
      <c r="E1396" s="18"/>
      <c r="F1396" s="100"/>
      <c r="G1396" s="30"/>
      <c r="H1396" s="70"/>
      <c r="I1396" s="34"/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</row>
    <row r="1397" spans="2:21" ht="19.899999999999999" customHeight="1">
      <c r="B1397" s="12"/>
      <c r="C1397" s="26"/>
      <c r="D1397" s="106"/>
      <c r="E1397" s="18"/>
      <c r="F1397" s="100"/>
      <c r="G1397" s="30"/>
      <c r="H1397" s="70"/>
      <c r="I1397" s="34"/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</row>
    <row r="1398" spans="2:21" ht="19.899999999999999" customHeight="1">
      <c r="B1398" s="12"/>
      <c r="C1398" s="26"/>
      <c r="D1398" s="106"/>
      <c r="E1398" s="18"/>
      <c r="F1398" s="100"/>
      <c r="G1398" s="30"/>
      <c r="H1398" s="70"/>
      <c r="I1398" s="34"/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</row>
    <row r="1399" spans="2:21" ht="19.899999999999999" customHeight="1">
      <c r="B1399" s="12"/>
      <c r="C1399" s="26"/>
      <c r="D1399" s="106"/>
      <c r="E1399" s="18"/>
      <c r="F1399" s="100"/>
      <c r="G1399" s="30"/>
      <c r="H1399" s="70"/>
      <c r="I1399" s="34"/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</row>
    <row r="1400" spans="2:21" ht="19.899999999999999" customHeight="1">
      <c r="B1400" s="12"/>
      <c r="C1400" s="26"/>
      <c r="D1400" s="106"/>
      <c r="E1400" s="18"/>
      <c r="F1400" s="100"/>
      <c r="G1400" s="30"/>
      <c r="H1400" s="70"/>
      <c r="I1400" s="34"/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</row>
    <row r="1401" spans="2:21" ht="19.899999999999999" customHeight="1">
      <c r="B1401" s="12"/>
      <c r="C1401" s="26"/>
      <c r="D1401" s="106"/>
      <c r="E1401" s="18"/>
      <c r="F1401" s="100"/>
      <c r="G1401" s="30"/>
      <c r="H1401" s="70"/>
      <c r="I1401" s="34"/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</row>
    <row r="1402" spans="2:21" ht="19.899999999999999" customHeight="1">
      <c r="B1402" s="12"/>
      <c r="C1402" s="26"/>
      <c r="D1402" s="106"/>
      <c r="E1402" s="18"/>
      <c r="F1402" s="100"/>
      <c r="G1402" s="30"/>
      <c r="H1402" s="70"/>
      <c r="I1402" s="34"/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</row>
    <row r="1403" spans="2:21" ht="19.899999999999999" customHeight="1">
      <c r="B1403" s="12"/>
      <c r="C1403" s="26"/>
      <c r="D1403" s="106"/>
      <c r="E1403" s="18"/>
      <c r="F1403" s="100"/>
      <c r="G1403" s="30"/>
      <c r="H1403" s="70"/>
      <c r="I1403" s="34"/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</row>
    <row r="1404" spans="2:21" ht="19.899999999999999" customHeight="1">
      <c r="B1404" s="12"/>
      <c r="C1404" s="26"/>
      <c r="D1404" s="106"/>
      <c r="E1404" s="18"/>
      <c r="F1404" s="100"/>
      <c r="G1404" s="30"/>
      <c r="H1404" s="70"/>
      <c r="I1404" s="34"/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</row>
    <row r="1405" spans="2:21" ht="19.899999999999999" customHeight="1">
      <c r="B1405" s="12"/>
      <c r="C1405" s="26"/>
      <c r="D1405" s="106"/>
      <c r="E1405" s="18"/>
      <c r="F1405" s="100"/>
      <c r="G1405" s="30"/>
      <c r="H1405" s="70"/>
      <c r="I1405" s="34"/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</row>
    <row r="1406" spans="2:21" ht="19.899999999999999" customHeight="1">
      <c r="B1406" s="12"/>
      <c r="C1406" s="26"/>
      <c r="D1406" s="106"/>
      <c r="E1406" s="18"/>
      <c r="F1406" s="100"/>
      <c r="G1406" s="30"/>
      <c r="H1406" s="70"/>
      <c r="I1406" s="34"/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</row>
    <row r="1407" spans="2:21" ht="19.899999999999999" customHeight="1">
      <c r="B1407" s="12"/>
      <c r="C1407" s="26"/>
      <c r="D1407" s="106"/>
      <c r="E1407" s="18"/>
      <c r="F1407" s="100"/>
      <c r="G1407" s="30"/>
      <c r="H1407" s="70"/>
      <c r="I1407" s="34"/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</row>
    <row r="1408" spans="2:21" ht="19.899999999999999" customHeight="1">
      <c r="B1408" s="12"/>
      <c r="C1408" s="26"/>
      <c r="D1408" s="106"/>
      <c r="E1408" s="18"/>
      <c r="F1408" s="100"/>
      <c r="G1408" s="30"/>
      <c r="H1408" s="70"/>
      <c r="I1408" s="34"/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</row>
    <row r="1409" spans="2:21" ht="19.899999999999999" customHeight="1">
      <c r="B1409" s="12"/>
      <c r="C1409" s="26"/>
      <c r="D1409" s="106"/>
      <c r="E1409" s="18"/>
      <c r="F1409" s="100"/>
      <c r="G1409" s="30"/>
      <c r="H1409" s="70"/>
      <c r="I1409" s="34"/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</row>
    <row r="1410" spans="2:21" ht="19.899999999999999" customHeight="1">
      <c r="B1410" s="12"/>
      <c r="C1410" s="26"/>
      <c r="D1410" s="106"/>
      <c r="E1410" s="18"/>
      <c r="F1410" s="100"/>
      <c r="G1410" s="30"/>
      <c r="H1410" s="70"/>
      <c r="I1410" s="34"/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</row>
    <row r="1411" spans="2:21" ht="19.899999999999999" customHeight="1">
      <c r="B1411" s="12"/>
      <c r="C1411" s="26"/>
      <c r="D1411" s="106"/>
      <c r="E1411" s="18"/>
      <c r="F1411" s="100"/>
      <c r="G1411" s="30"/>
      <c r="H1411" s="70"/>
      <c r="I1411" s="34"/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</row>
    <row r="1412" spans="2:21" ht="19.899999999999999" customHeight="1">
      <c r="B1412" s="12"/>
      <c r="C1412" s="26"/>
      <c r="D1412" s="106"/>
      <c r="E1412" s="18"/>
      <c r="F1412" s="100"/>
      <c r="G1412" s="30"/>
      <c r="H1412" s="70"/>
      <c r="I1412" s="34"/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</row>
    <row r="1413" spans="2:21" ht="19.899999999999999" customHeight="1">
      <c r="B1413" s="12"/>
      <c r="C1413" s="26"/>
      <c r="D1413" s="106"/>
      <c r="E1413" s="18"/>
      <c r="F1413" s="100"/>
      <c r="G1413" s="30"/>
      <c r="H1413" s="70"/>
      <c r="I1413" s="34"/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</row>
    <row r="1414" spans="2:21" ht="19.899999999999999" customHeight="1">
      <c r="B1414" s="12"/>
      <c r="C1414" s="26"/>
      <c r="D1414" s="106"/>
      <c r="E1414" s="18"/>
      <c r="F1414" s="100"/>
      <c r="G1414" s="30"/>
      <c r="H1414" s="70"/>
      <c r="I1414" s="34"/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</row>
    <row r="1415" spans="2:21" ht="19.899999999999999" customHeight="1">
      <c r="B1415" s="12"/>
      <c r="C1415" s="26"/>
      <c r="D1415" s="106"/>
      <c r="E1415" s="18"/>
      <c r="F1415" s="100"/>
      <c r="G1415" s="30"/>
      <c r="H1415" s="70"/>
      <c r="I1415" s="34"/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</row>
    <row r="1416" spans="2:21" ht="19.899999999999999" customHeight="1">
      <c r="B1416" s="12"/>
      <c r="C1416" s="26"/>
      <c r="D1416" s="106"/>
      <c r="E1416" s="18"/>
      <c r="F1416" s="100"/>
      <c r="G1416" s="30"/>
      <c r="H1416" s="70"/>
      <c r="I1416" s="34"/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</row>
    <row r="1417" spans="2:21" ht="19.899999999999999" customHeight="1">
      <c r="B1417" s="12"/>
      <c r="C1417" s="26"/>
      <c r="D1417" s="106"/>
      <c r="E1417" s="18"/>
      <c r="F1417" s="100"/>
      <c r="G1417" s="30"/>
      <c r="H1417" s="70"/>
      <c r="I1417" s="34"/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</row>
    <row r="1418" spans="2:21" ht="19.899999999999999" customHeight="1">
      <c r="B1418" s="12"/>
      <c r="C1418" s="26"/>
      <c r="D1418" s="106"/>
      <c r="E1418" s="18"/>
      <c r="F1418" s="100"/>
      <c r="G1418" s="30"/>
      <c r="H1418" s="70"/>
      <c r="I1418" s="34"/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</row>
    <row r="1419" spans="2:21" ht="19.899999999999999" customHeight="1">
      <c r="B1419" s="12"/>
      <c r="C1419" s="26"/>
      <c r="D1419" s="106"/>
      <c r="E1419" s="18"/>
      <c r="F1419" s="100"/>
      <c r="G1419" s="30"/>
      <c r="H1419" s="70"/>
      <c r="I1419" s="34"/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</row>
    <row r="1420" spans="2:21" ht="19.899999999999999" customHeight="1">
      <c r="B1420" s="12"/>
      <c r="C1420" s="26"/>
      <c r="D1420" s="106"/>
      <c r="E1420" s="18"/>
      <c r="F1420" s="100"/>
      <c r="G1420" s="30"/>
      <c r="H1420" s="70"/>
      <c r="I1420" s="34"/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</row>
    <row r="1421" spans="2:21" ht="19.899999999999999" customHeight="1">
      <c r="B1421" s="12"/>
      <c r="C1421" s="26"/>
      <c r="D1421" s="106"/>
      <c r="E1421" s="18"/>
      <c r="F1421" s="100"/>
      <c r="G1421" s="30"/>
      <c r="H1421" s="70"/>
      <c r="I1421" s="34"/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</row>
    <row r="1422" spans="2:21" ht="19.899999999999999" customHeight="1">
      <c r="B1422" s="12"/>
      <c r="C1422" s="26"/>
      <c r="D1422" s="106"/>
      <c r="E1422" s="18"/>
      <c r="F1422" s="100"/>
      <c r="G1422" s="30"/>
      <c r="H1422" s="70"/>
      <c r="I1422" s="34"/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</row>
    <row r="1423" spans="2:21" ht="19.899999999999999" customHeight="1">
      <c r="B1423" s="12"/>
      <c r="C1423" s="26"/>
      <c r="D1423" s="106"/>
      <c r="E1423" s="18"/>
      <c r="F1423" s="100"/>
      <c r="G1423" s="30"/>
      <c r="H1423" s="70"/>
      <c r="I1423" s="34"/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</row>
    <row r="1424" spans="2:21" ht="19.899999999999999" customHeight="1">
      <c r="B1424" s="12"/>
      <c r="C1424" s="26"/>
      <c r="D1424" s="106"/>
      <c r="E1424" s="18"/>
      <c r="F1424" s="100"/>
      <c r="G1424" s="30"/>
      <c r="H1424" s="70"/>
      <c r="I1424" s="34"/>
    </row>
    <row r="1425" spans="2:9" ht="19.899999999999999" customHeight="1">
      <c r="B1425" s="12"/>
      <c r="C1425" s="26"/>
      <c r="D1425" s="106"/>
      <c r="E1425" s="18"/>
      <c r="F1425" s="100"/>
      <c r="G1425" s="30"/>
      <c r="H1425" s="70"/>
      <c r="I1425" s="34"/>
    </row>
    <row r="1426" spans="2:9" ht="19.899999999999999" customHeight="1">
      <c r="B1426" s="12"/>
      <c r="C1426" s="26"/>
      <c r="D1426" s="106"/>
      <c r="E1426" s="18"/>
      <c r="F1426" s="100"/>
      <c r="G1426" s="30"/>
      <c r="H1426" s="70"/>
      <c r="I1426" s="34"/>
    </row>
    <row r="1427" spans="2:9" ht="19.899999999999999" customHeight="1">
      <c r="B1427" s="12"/>
      <c r="C1427" s="26"/>
      <c r="D1427" s="106"/>
      <c r="E1427" s="18"/>
      <c r="F1427" s="100"/>
      <c r="G1427" s="30"/>
      <c r="H1427" s="70"/>
      <c r="I1427" s="34"/>
    </row>
    <row r="1428" spans="2:9" ht="19.899999999999999" customHeight="1">
      <c r="B1428" s="12"/>
      <c r="C1428" s="26"/>
      <c r="D1428" s="106"/>
      <c r="E1428" s="18"/>
      <c r="F1428" s="100"/>
      <c r="G1428" s="30"/>
      <c r="H1428" s="70"/>
      <c r="I1428" s="34"/>
    </row>
    <row r="1429" spans="2:9" ht="19.899999999999999" customHeight="1">
      <c r="B1429" s="12"/>
      <c r="C1429" s="26"/>
      <c r="D1429" s="106"/>
      <c r="E1429" s="18"/>
      <c r="F1429" s="100"/>
      <c r="G1429" s="30"/>
      <c r="H1429" s="70"/>
      <c r="I1429" s="34"/>
    </row>
    <row r="1430" spans="2:9" ht="19.899999999999999" customHeight="1">
      <c r="B1430" s="12"/>
      <c r="C1430" s="26"/>
      <c r="D1430" s="106"/>
      <c r="E1430" s="18"/>
      <c r="F1430" s="100"/>
      <c r="G1430" s="30"/>
      <c r="H1430" s="70"/>
      <c r="I1430" s="34"/>
    </row>
    <row r="1431" spans="2:9" ht="19.899999999999999" customHeight="1">
      <c r="B1431" s="12"/>
      <c r="C1431" s="26"/>
      <c r="D1431" s="106"/>
      <c r="E1431" s="18"/>
      <c r="F1431" s="100"/>
      <c r="G1431" s="30"/>
      <c r="H1431" s="70"/>
      <c r="I1431" s="34"/>
    </row>
    <row r="1432" spans="2:9" ht="19.899999999999999" customHeight="1">
      <c r="B1432" s="12"/>
      <c r="C1432" s="26"/>
      <c r="D1432" s="106"/>
      <c r="E1432" s="18"/>
      <c r="F1432" s="100"/>
      <c r="G1432" s="30"/>
      <c r="H1432" s="70"/>
      <c r="I1432" s="34"/>
    </row>
    <row r="1433" spans="2:9" ht="19.899999999999999" customHeight="1">
      <c r="B1433" s="12"/>
      <c r="C1433" s="26"/>
      <c r="D1433" s="106"/>
      <c r="E1433" s="18"/>
      <c r="F1433" s="100"/>
      <c r="G1433" s="30"/>
      <c r="H1433" s="70"/>
      <c r="I1433" s="34"/>
    </row>
    <row r="1434" spans="2:9" ht="19.899999999999999" customHeight="1">
      <c r="B1434" s="12"/>
      <c r="C1434" s="26"/>
      <c r="D1434" s="106"/>
      <c r="E1434" s="18"/>
      <c r="F1434" s="100"/>
      <c r="G1434" s="30"/>
      <c r="H1434" s="70"/>
      <c r="I1434" s="34"/>
    </row>
    <row r="1435" spans="2:9" ht="19.899999999999999" customHeight="1">
      <c r="B1435" s="12"/>
    </row>
    <row r="1436" spans="2:9" ht="19.899999999999999" customHeight="1">
      <c r="B1436" s="12"/>
    </row>
    <row r="1437" spans="2:9" ht="19.899999999999999" customHeight="1">
      <c r="B1437" s="12"/>
    </row>
  </sheetData>
  <sheetProtection formatCells="0" formatColumns="0" formatRows="0" insertColumns="0" insertRows="0" insertHyperlinks="0" deleteColumns="0" deleteRows="0"/>
  <mergeCells count="85">
    <mergeCell ref="B963:I963"/>
    <mergeCell ref="B1061:I1061"/>
    <mergeCell ref="B970:I970"/>
    <mergeCell ref="B1059:I1059"/>
    <mergeCell ref="B822:I822"/>
    <mergeCell ref="B909:I909"/>
    <mergeCell ref="B828:I828"/>
    <mergeCell ref="B854:I854"/>
    <mergeCell ref="B876:I876"/>
    <mergeCell ref="B1039:I1039"/>
    <mergeCell ref="B872:I872"/>
    <mergeCell ref="B996:I996"/>
    <mergeCell ref="B802:I802"/>
    <mergeCell ref="B648:I648"/>
    <mergeCell ref="B631:I631"/>
    <mergeCell ref="B713:I713"/>
    <mergeCell ref="B492:I492"/>
    <mergeCell ref="B723:I723"/>
    <mergeCell ref="B715:I715"/>
    <mergeCell ref="B696:I696"/>
    <mergeCell ref="B697:I697"/>
    <mergeCell ref="B522:I522"/>
    <mergeCell ref="B987:I987"/>
    <mergeCell ref="B1066:I1066"/>
    <mergeCell ref="B1000:I1000"/>
    <mergeCell ref="B1204:I1204"/>
    <mergeCell ref="B1063:I1063"/>
    <mergeCell ref="B1062:I1062"/>
    <mergeCell ref="B1186:I1186"/>
    <mergeCell ref="B1179:I1179"/>
    <mergeCell ref="B1199:I1199"/>
    <mergeCell ref="B1064:I1064"/>
    <mergeCell ref="B1065:I1065"/>
    <mergeCell ref="B1215:H1215"/>
    <mergeCell ref="B1153:I1153"/>
    <mergeCell ref="B1121:I1121"/>
    <mergeCell ref="B1003:I1003"/>
    <mergeCell ref="B1001:I1001"/>
    <mergeCell ref="B1209:I1209"/>
    <mergeCell ref="B510:I510"/>
    <mergeCell ref="B116:I116"/>
    <mergeCell ref="B452:I452"/>
    <mergeCell ref="B427:I427"/>
    <mergeCell ref="B444:I444"/>
    <mergeCell ref="B501:I501"/>
    <mergeCell ref="B418:I418"/>
    <mergeCell ref="C428:I428"/>
    <mergeCell ref="B448:I448"/>
    <mergeCell ref="B434:I434"/>
    <mergeCell ref="B491:I491"/>
    <mergeCell ref="B230:I230"/>
    <mergeCell ref="B295:I295"/>
    <mergeCell ref="B217:I217"/>
    <mergeCell ref="B162:I162"/>
    <mergeCell ref="B163:I163"/>
    <mergeCell ref="B164:I164"/>
    <mergeCell ref="B206:I206"/>
    <mergeCell ref="B211:I211"/>
    <mergeCell ref="B179:I179"/>
    <mergeCell ref="B64:I64"/>
    <mergeCell ref="B110:I110"/>
    <mergeCell ref="B80:I80"/>
    <mergeCell ref="B224:I224"/>
    <mergeCell ref="B1:I1"/>
    <mergeCell ref="B51:I51"/>
    <mergeCell ref="B9:I9"/>
    <mergeCell ref="B32:I32"/>
    <mergeCell ref="B61:I61"/>
    <mergeCell ref="B57:I57"/>
    <mergeCell ref="B821:I821"/>
    <mergeCell ref="B770:I770"/>
    <mergeCell ref="B3:I3"/>
    <mergeCell ref="B27:I27"/>
    <mergeCell ref="B5:I5"/>
    <mergeCell ref="B47:I47"/>
    <mergeCell ref="B431:I431"/>
    <mergeCell ref="B16:I16"/>
    <mergeCell ref="B4:I4"/>
    <mergeCell ref="B50:I50"/>
    <mergeCell ref="B385:I385"/>
    <mergeCell ref="B90:I90"/>
    <mergeCell ref="B186:I186"/>
    <mergeCell ref="B171:I171"/>
    <mergeCell ref="B158:I158"/>
    <mergeCell ref="B83:I83"/>
  </mergeCells>
  <phoneticPr fontId="36" type="noConversion"/>
  <pageMargins left="0" right="0.2" top="0" bottom="0" header="0" footer="0"/>
  <pageSetup paperSize="9" scale="5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</dc:creator>
  <cp:keywords/>
  <dc:description/>
  <cp:lastModifiedBy>X</cp:lastModifiedBy>
  <cp:revision/>
  <dcterms:created xsi:type="dcterms:W3CDTF">2012-11-02T13:21:18Z</dcterms:created>
  <dcterms:modified xsi:type="dcterms:W3CDTF">2016-04-18T10:46:03Z</dcterms:modified>
  <cp:category/>
  <cp:contentStatus/>
</cp:coreProperties>
</file>