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Лист1" sheetId="1" r:id="rId1"/>
    <sheet name="Лист2" sheetId="2" r:id="rId2"/>
    <sheet name="Лист3" sheetId="3" r:id="rId3"/>
  </sheets>
  <calcPr calcId="145621" iterateDelta="1E-4"/>
</workbook>
</file>

<file path=xl/calcChain.xml><?xml version="1.0" encoding="utf-8"?>
<calcChain xmlns="http://schemas.openxmlformats.org/spreadsheetml/2006/main">
  <c r="L203" i="1" l="1"/>
  <c r="M203" i="1" s="1"/>
  <c r="L202" i="1"/>
  <c r="M202" i="1" s="1"/>
  <c r="L201" i="1"/>
  <c r="M201" i="1" s="1"/>
  <c r="M200" i="1"/>
  <c r="L200" i="1"/>
  <c r="L199" i="1"/>
  <c r="M199" i="1" s="1"/>
  <c r="L198" i="1"/>
  <c r="M198" i="1" s="1"/>
  <c r="L197" i="1"/>
  <c r="M197" i="1" s="1"/>
  <c r="M196" i="1"/>
  <c r="L196" i="1"/>
  <c r="L194" i="1"/>
  <c r="M194" i="1" s="1"/>
  <c r="L193" i="1"/>
  <c r="M193" i="1" s="1"/>
  <c r="L192" i="1"/>
  <c r="M192" i="1" s="1"/>
  <c r="M191" i="1"/>
  <c r="L191" i="1"/>
  <c r="L190" i="1"/>
  <c r="M190" i="1" s="1"/>
  <c r="L189" i="1"/>
  <c r="M189" i="1" s="1"/>
  <c r="L188" i="1"/>
  <c r="M188" i="1" s="1"/>
  <c r="M187" i="1"/>
  <c r="L187" i="1"/>
  <c r="L186" i="1"/>
  <c r="M186" i="1" s="1"/>
  <c r="L185" i="1"/>
  <c r="M185" i="1" s="1"/>
  <c r="L184" i="1"/>
  <c r="M184" i="1" s="1"/>
  <c r="M182" i="1"/>
  <c r="L182" i="1"/>
  <c r="L181" i="1"/>
  <c r="M181" i="1" s="1"/>
  <c r="L180" i="1"/>
  <c r="M180" i="1" s="1"/>
  <c r="L179" i="1"/>
  <c r="M179" i="1" s="1"/>
  <c r="M178" i="1"/>
  <c r="L178" i="1"/>
  <c r="L177" i="1"/>
  <c r="M177" i="1" s="1"/>
  <c r="L176" i="1"/>
  <c r="M176" i="1" s="1"/>
  <c r="L175" i="1"/>
  <c r="M175" i="1" s="1"/>
  <c r="M174" i="1"/>
  <c r="L174" i="1"/>
  <c r="L173" i="1"/>
  <c r="M173" i="1" s="1"/>
  <c r="L172" i="1"/>
  <c r="M172" i="1" s="1"/>
  <c r="L171" i="1"/>
  <c r="M171" i="1" s="1"/>
  <c r="M169" i="1"/>
  <c r="L169" i="1"/>
  <c r="L168" i="1"/>
  <c r="M168" i="1" s="1"/>
  <c r="L167" i="1"/>
  <c r="M167" i="1" s="1"/>
  <c r="L166" i="1"/>
  <c r="M166" i="1" s="1"/>
  <c r="M165" i="1"/>
  <c r="L165" i="1"/>
  <c r="L164" i="1"/>
  <c r="M164" i="1" s="1"/>
  <c r="L163" i="1"/>
  <c r="M163" i="1" s="1"/>
  <c r="L162" i="1"/>
  <c r="M162" i="1" s="1"/>
  <c r="M161" i="1"/>
  <c r="L161" i="1"/>
  <c r="L160" i="1"/>
  <c r="M160" i="1" s="1"/>
  <c r="L158" i="1"/>
  <c r="M158" i="1" s="1"/>
  <c r="L157" i="1"/>
  <c r="M157" i="1" s="1"/>
  <c r="M156" i="1"/>
  <c r="L156" i="1"/>
  <c r="L155" i="1"/>
  <c r="M155" i="1" s="1"/>
  <c r="L154" i="1"/>
  <c r="M154" i="1" s="1"/>
  <c r="L153" i="1"/>
  <c r="M153" i="1" s="1"/>
  <c r="M152" i="1"/>
  <c r="L152" i="1"/>
  <c r="L151" i="1"/>
  <c r="M151" i="1" s="1"/>
  <c r="L149" i="1"/>
  <c r="M149" i="1" s="1"/>
  <c r="L148" i="1"/>
  <c r="M148" i="1" s="1"/>
  <c r="M147" i="1"/>
  <c r="L147" i="1"/>
  <c r="L146" i="1"/>
  <c r="M146" i="1" s="1"/>
  <c r="L145" i="1"/>
  <c r="M145" i="1" s="1"/>
  <c r="L144" i="1"/>
  <c r="M144" i="1" s="1"/>
  <c r="M143" i="1"/>
  <c r="L143" i="1"/>
  <c r="L142" i="1"/>
  <c r="M142" i="1" s="1"/>
  <c r="L141" i="1"/>
  <c r="M141" i="1" s="1"/>
  <c r="L140" i="1"/>
  <c r="M140" i="1" s="1"/>
  <c r="M138" i="1"/>
  <c r="L138" i="1"/>
  <c r="L137" i="1"/>
  <c r="M137" i="1" s="1"/>
  <c r="L136" i="1"/>
  <c r="M136" i="1" s="1"/>
  <c r="L135" i="1"/>
  <c r="M135" i="1" s="1"/>
  <c r="M134" i="1"/>
  <c r="L134" i="1"/>
  <c r="L133" i="1"/>
  <c r="M133" i="1" s="1"/>
  <c r="L132" i="1"/>
  <c r="M132" i="1" s="1"/>
  <c r="L131" i="1"/>
  <c r="M131" i="1" s="1"/>
  <c r="M130" i="1"/>
  <c r="L130" i="1"/>
  <c r="L129" i="1"/>
  <c r="M129" i="1" s="1"/>
  <c r="L128" i="1"/>
  <c r="M128" i="1" s="1"/>
  <c r="L127" i="1"/>
  <c r="M127" i="1" s="1"/>
  <c r="M125" i="1"/>
  <c r="L125" i="1"/>
  <c r="L124" i="1"/>
  <c r="M124" i="1" s="1"/>
  <c r="L123" i="1"/>
  <c r="M123" i="1" s="1"/>
  <c r="L122" i="1"/>
  <c r="M122" i="1" s="1"/>
  <c r="M121" i="1"/>
  <c r="L121" i="1"/>
  <c r="L120" i="1"/>
  <c r="M120" i="1" s="1"/>
  <c r="L119" i="1"/>
  <c r="M119" i="1" s="1"/>
  <c r="L118" i="1"/>
  <c r="M118" i="1" s="1"/>
  <c r="M117" i="1"/>
  <c r="L117" i="1"/>
  <c r="L115" i="1"/>
  <c r="M115" i="1" s="1"/>
  <c r="L114" i="1"/>
  <c r="M114" i="1" s="1"/>
  <c r="L113" i="1"/>
  <c r="M113" i="1" s="1"/>
  <c r="M112" i="1"/>
  <c r="L112" i="1"/>
  <c r="L111" i="1"/>
  <c r="M111" i="1" s="1"/>
  <c r="L110" i="1"/>
  <c r="M110" i="1" s="1"/>
  <c r="L109" i="1"/>
  <c r="M109" i="1" s="1"/>
  <c r="M108" i="1"/>
  <c r="L108" i="1"/>
  <c r="L106" i="1"/>
  <c r="M106" i="1" s="1"/>
  <c r="L105" i="1"/>
  <c r="M105" i="1" s="1"/>
  <c r="L104" i="1"/>
  <c r="M104" i="1" s="1"/>
  <c r="M103" i="1"/>
  <c r="L103" i="1"/>
  <c r="L102" i="1"/>
  <c r="M102" i="1" s="1"/>
  <c r="L101" i="1"/>
  <c r="M101" i="1" s="1"/>
  <c r="L100" i="1"/>
  <c r="M100" i="1" s="1"/>
  <c r="M99" i="1"/>
  <c r="L99" i="1"/>
  <c r="L98" i="1"/>
  <c r="M98" i="1" s="1"/>
  <c r="L97" i="1"/>
  <c r="M97" i="1" s="1"/>
  <c r="L96" i="1"/>
  <c r="M96" i="1" s="1"/>
  <c r="M94" i="1"/>
  <c r="L94" i="1"/>
  <c r="L93" i="1"/>
  <c r="M93" i="1" s="1"/>
  <c r="L92" i="1"/>
  <c r="M92" i="1" s="1"/>
  <c r="L91" i="1"/>
  <c r="M91" i="1" s="1"/>
  <c r="M90" i="1"/>
  <c r="L90" i="1"/>
  <c r="L89" i="1"/>
  <c r="M89" i="1" s="1"/>
  <c r="L88" i="1"/>
  <c r="M88" i="1" s="1"/>
  <c r="L87" i="1"/>
  <c r="M87" i="1" s="1"/>
  <c r="M86" i="1"/>
  <c r="L86" i="1"/>
  <c r="L85" i="1"/>
  <c r="M85" i="1" s="1"/>
  <c r="L83" i="1"/>
  <c r="M83" i="1" s="1"/>
  <c r="L82" i="1"/>
  <c r="M82" i="1" s="1"/>
  <c r="M81" i="1"/>
  <c r="L81" i="1"/>
  <c r="L80" i="1"/>
  <c r="M80" i="1" s="1"/>
  <c r="L79" i="1"/>
  <c r="M79" i="1" s="1"/>
  <c r="L78" i="1"/>
  <c r="M78" i="1" s="1"/>
  <c r="M77" i="1"/>
  <c r="L77" i="1"/>
  <c r="L76" i="1"/>
  <c r="M76" i="1" s="1"/>
  <c r="L75" i="1"/>
  <c r="M75" i="1" s="1"/>
  <c r="L74" i="1"/>
  <c r="M74" i="1" s="1"/>
  <c r="M72" i="1"/>
  <c r="L72" i="1"/>
  <c r="L71" i="1"/>
  <c r="M71" i="1" s="1"/>
  <c r="L70" i="1"/>
  <c r="M70" i="1" s="1"/>
  <c r="L69" i="1"/>
  <c r="M69" i="1" s="1"/>
  <c r="M68" i="1"/>
  <c r="L68" i="1"/>
  <c r="L67" i="1"/>
  <c r="M67" i="1" s="1"/>
  <c r="L65" i="1"/>
  <c r="M65" i="1" s="1"/>
  <c r="L64" i="1"/>
  <c r="M64" i="1" s="1"/>
  <c r="M63" i="1"/>
  <c r="L63" i="1"/>
  <c r="L62" i="1"/>
  <c r="M62" i="1" s="1"/>
  <c r="L61" i="1"/>
  <c r="M61" i="1" s="1"/>
  <c r="L60" i="1"/>
  <c r="M60" i="1" s="1"/>
  <c r="M59" i="1"/>
  <c r="L59" i="1"/>
  <c r="L58" i="1"/>
  <c r="M58" i="1" s="1"/>
  <c r="L57" i="1"/>
  <c r="M57" i="1" s="1"/>
  <c r="L56" i="1"/>
  <c r="M56" i="1" s="1"/>
  <c r="M55" i="1"/>
  <c r="L55" i="1"/>
  <c r="L53" i="1"/>
  <c r="M53" i="1" s="1"/>
  <c r="L52" i="1"/>
  <c r="M52" i="1" s="1"/>
  <c r="L51" i="1"/>
  <c r="M51" i="1" s="1"/>
  <c r="M50" i="1"/>
  <c r="L50" i="1"/>
  <c r="L49" i="1"/>
  <c r="M49" i="1" s="1"/>
  <c r="L48" i="1"/>
  <c r="M48" i="1" s="1"/>
  <c r="L47" i="1"/>
  <c r="M47" i="1" s="1"/>
  <c r="M46" i="1"/>
  <c r="L46" i="1"/>
  <c r="L44" i="1"/>
  <c r="M44" i="1" s="1"/>
  <c r="L43" i="1"/>
  <c r="M43" i="1" s="1"/>
  <c r="L42" i="1"/>
  <c r="M42" i="1" s="1"/>
  <c r="M41" i="1"/>
  <c r="L41" i="1"/>
  <c r="L40" i="1"/>
  <c r="M40" i="1" s="1"/>
  <c r="L39" i="1"/>
  <c r="M39" i="1" s="1"/>
  <c r="L38" i="1"/>
  <c r="M38" i="1" s="1"/>
  <c r="M37" i="1"/>
  <c r="L37" i="1"/>
  <c r="L36" i="1"/>
  <c r="M36" i="1" s="1"/>
  <c r="L35" i="1"/>
  <c r="M35" i="1" s="1"/>
  <c r="L34" i="1"/>
  <c r="M34" i="1" s="1"/>
  <c r="M32" i="1"/>
  <c r="L32" i="1"/>
  <c r="L31" i="1"/>
  <c r="M31" i="1" s="1"/>
  <c r="L30" i="1"/>
  <c r="M30" i="1" s="1"/>
  <c r="L29" i="1"/>
  <c r="M29" i="1" s="1"/>
  <c r="M28" i="1"/>
  <c r="L28" i="1"/>
  <c r="L27" i="1"/>
  <c r="M27" i="1" s="1"/>
  <c r="L26" i="1"/>
  <c r="M26" i="1" s="1"/>
  <c r="L25" i="1"/>
  <c r="M25" i="1" s="1"/>
  <c r="M24" i="1"/>
  <c r="L24" i="1"/>
  <c r="L22" i="1"/>
  <c r="M22" i="1" s="1"/>
  <c r="L21" i="1"/>
  <c r="M21" i="1" s="1"/>
  <c r="L20" i="1"/>
  <c r="M20" i="1" s="1"/>
  <c r="M19" i="1"/>
  <c r="L19" i="1"/>
  <c r="L18" i="1"/>
  <c r="M18" i="1" s="1"/>
  <c r="L17" i="1"/>
  <c r="M17" i="1" s="1"/>
  <c r="L16" i="1"/>
  <c r="M16" i="1" s="1"/>
  <c r="M15" i="1"/>
  <c r="L15" i="1"/>
  <c r="L14" i="1"/>
  <c r="M14" i="1" s="1"/>
  <c r="L13" i="1"/>
  <c r="M13" i="1" s="1"/>
  <c r="L12" i="1"/>
  <c r="M12" i="1" s="1"/>
  <c r="M10" i="1"/>
  <c r="L10" i="1"/>
  <c r="L9" i="1"/>
  <c r="M9" i="1" s="1"/>
  <c r="L8" i="1"/>
  <c r="M8" i="1" s="1"/>
  <c r="L7" i="1"/>
  <c r="M7" i="1" s="1"/>
  <c r="M6" i="1"/>
  <c r="L6" i="1"/>
  <c r="L5" i="1"/>
  <c r="M5" i="1" s="1"/>
  <c r="L4" i="1"/>
  <c r="M4" i="1" s="1"/>
  <c r="L3" i="1"/>
  <c r="M3" i="1" s="1"/>
  <c r="M204" i="1" l="1"/>
</calcChain>
</file>

<file path=xl/sharedStrings.xml><?xml version="1.0" encoding="utf-8"?>
<sst xmlns="http://schemas.openxmlformats.org/spreadsheetml/2006/main" count="1170" uniqueCount="465">
  <si>
    <t>snap 1</t>
  </si>
  <si>
    <t>boys</t>
  </si>
  <si>
    <t xml:space="preserve">1-1,5г.(80-86см)                    1,5-2г.(86-92см)                       2-3г.(92-98см)                   3-4г.(98-104см) </t>
  </si>
  <si>
    <t>jersey</t>
  </si>
  <si>
    <t>minoti</t>
  </si>
  <si>
    <t>Футболка с принтом</t>
  </si>
  <si>
    <t>160gsm Sj combed cotton</t>
  </si>
  <si>
    <t>snap 2</t>
  </si>
  <si>
    <t>jog denim</t>
  </si>
  <si>
    <t>Трикотажные шорты под джинсу</t>
  </si>
  <si>
    <t>knitted look denim cotton elastaine</t>
  </si>
  <si>
    <t>snap 3</t>
  </si>
  <si>
    <t>snap 4</t>
  </si>
  <si>
    <t>woven</t>
  </si>
  <si>
    <t>Тканевые шорты (поплин)</t>
  </si>
  <si>
    <t>100% cotton poplin garment dyed</t>
  </si>
  <si>
    <t>snap 5</t>
  </si>
  <si>
    <t>Брюки трикотажные под джинсу</t>
  </si>
  <si>
    <t>snap 6</t>
  </si>
  <si>
    <t>snap 7</t>
  </si>
  <si>
    <t>swim</t>
  </si>
  <si>
    <t>Шорты микрофибра для плавания</t>
  </si>
  <si>
    <t>115gsm microfibre poly 60gsm mesh brief</t>
  </si>
  <si>
    <t>malibu 1</t>
  </si>
  <si>
    <t>Поло в полоску</t>
  </si>
  <si>
    <t>180gsm SJ combed cotton 7cm feeder repeat</t>
  </si>
  <si>
    <t>malibu 2</t>
  </si>
  <si>
    <t>denim</t>
  </si>
  <si>
    <t>Джинсы</t>
  </si>
  <si>
    <t>10oz denim can be 1% stretch</t>
  </si>
  <si>
    <t>malibu 3</t>
  </si>
  <si>
    <t>160gsm slub jersey combed cotton</t>
  </si>
  <si>
    <t>malibu 4</t>
  </si>
  <si>
    <t>shirt</t>
  </si>
  <si>
    <t>Комлпект рубашка и футболка</t>
  </si>
  <si>
    <t>100% cotton y/dyed / 140gsm SJ combed cotton</t>
  </si>
  <si>
    <t>malibu 5</t>
  </si>
  <si>
    <t>Футболка - поло с эффектом потертости</t>
  </si>
  <si>
    <t>200gsm cotton pique - garment washed</t>
  </si>
  <si>
    <t>malibu 6</t>
  </si>
  <si>
    <t>Трикотажные шорты</t>
  </si>
  <si>
    <t>malibu 7</t>
  </si>
  <si>
    <t>Футболка в полоску</t>
  </si>
  <si>
    <t>160gsm slub SJ combed cotton</t>
  </si>
  <si>
    <t>malibu 8</t>
  </si>
  <si>
    <t>Плавательные шорты</t>
  </si>
  <si>
    <t>115gsm microfibre poly / 60gsm poly mesh brief</t>
  </si>
  <si>
    <t>malibu 10</t>
  </si>
  <si>
    <t>Шорты. Цвета голубой, сиреневый</t>
  </si>
  <si>
    <t>100% cotton canvas garment dyed</t>
  </si>
  <si>
    <t>malibu 11</t>
  </si>
  <si>
    <t>fleece</t>
  </si>
  <si>
    <t>Толстовка. Цвета белый, синий</t>
  </si>
  <si>
    <t>280 gsm loop back 100% cotton - hood doubled - washed</t>
  </si>
  <si>
    <t xml:space="preserve"> </t>
  </si>
  <si>
    <t>road 1</t>
  </si>
  <si>
    <t>Футболка - поло в полоску</t>
  </si>
  <si>
    <t>180gsm SJ combed cotton light peach</t>
  </si>
  <si>
    <t>road 2</t>
  </si>
  <si>
    <t>10oz denim 100% cotton (can have 1% stretch)</t>
  </si>
  <si>
    <t>road 3</t>
  </si>
  <si>
    <t>Рубашка в мелкую полоску, цвет голубой</t>
  </si>
  <si>
    <t>100% cotton y/dyed check</t>
  </si>
  <si>
    <t>road 4</t>
  </si>
  <si>
    <t>Тканевые шорты для мальчика. Цвета желтый, голубой</t>
  </si>
  <si>
    <t>100% cotton garment dyed poplin (as TJM quality)</t>
  </si>
  <si>
    <t>road 5</t>
  </si>
  <si>
    <t>160gsm SJ combed cotton light peach</t>
  </si>
  <si>
    <t>raod 6</t>
  </si>
  <si>
    <t>Футболка с эффектом потертости</t>
  </si>
  <si>
    <t>160gsm slub jersey 95/5 garment dyed</t>
  </si>
  <si>
    <t>road 7</t>
  </si>
  <si>
    <t>Клетчатые шорты</t>
  </si>
  <si>
    <t>100% cotton y/dyed</t>
  </si>
  <si>
    <t>road 8</t>
  </si>
  <si>
    <t>Тостовка на молнии. Цвета синий, желтый</t>
  </si>
  <si>
    <t>280gsm slub loop back 100% cotton doubled hood washed</t>
  </si>
  <si>
    <t>coral 1</t>
  </si>
  <si>
    <t>girls</t>
  </si>
  <si>
    <t>Платье с комбинированием тканей. Цвета синий, розовый</t>
  </si>
  <si>
    <t>160gsm SJ feeder stripe - 4-5 oz chambray</t>
  </si>
  <si>
    <t>coral 2</t>
  </si>
  <si>
    <t xml:space="preserve">140gsm SJ combed cotton  </t>
  </si>
  <si>
    <t>coral 3</t>
  </si>
  <si>
    <t>Ассиметричный комбинезон- песочник</t>
  </si>
  <si>
    <t>180gsm SJ combed cotton feeder</t>
  </si>
  <si>
    <t>coral 4</t>
  </si>
  <si>
    <t>dress</t>
  </si>
  <si>
    <t>Тканевое платье</t>
  </si>
  <si>
    <t>100% cotton shell: lining cotton/poly</t>
  </si>
  <si>
    <t>coral 5</t>
  </si>
  <si>
    <t>Трикотажный комплект для девочки</t>
  </si>
  <si>
    <t>100% cotton : legging 200gsm SJ 95/5</t>
  </si>
  <si>
    <t>coral 7</t>
  </si>
  <si>
    <t>Футболка с принтом сердечки</t>
  </si>
  <si>
    <t>160gsm Sj combed cotton feeder</t>
  </si>
  <si>
    <t>coral 8</t>
  </si>
  <si>
    <t>Леггинсы</t>
  </si>
  <si>
    <t>200gsm SJ combed cotton 95/5</t>
  </si>
  <si>
    <t>coral 9</t>
  </si>
  <si>
    <t>140gsm SJ combed cotton / legging 200gsm SJ 95/5</t>
  </si>
  <si>
    <t>coral 10</t>
  </si>
  <si>
    <t>jegging</t>
  </si>
  <si>
    <t>Джеггинсы</t>
  </si>
  <si>
    <t>TBC????</t>
  </si>
  <si>
    <t>coral 11</t>
  </si>
  <si>
    <t>Топ свободного кроя</t>
  </si>
  <si>
    <t>160gsm SJ combed cotton feeder stripe</t>
  </si>
  <si>
    <t>beach 1</t>
  </si>
  <si>
    <t>Маечка с принтом и рюшами</t>
  </si>
  <si>
    <t xml:space="preserve">150gsm Sj combed cotton   </t>
  </si>
  <si>
    <t>beach 3</t>
  </si>
  <si>
    <t>Летнее платье</t>
  </si>
  <si>
    <t>150gsm SJ combed cotton aop</t>
  </si>
  <si>
    <t>beach 4</t>
  </si>
  <si>
    <t>Футболка с принтом и градиентом цвета</t>
  </si>
  <si>
    <t>140gsm Sj combed cotton dip dye</t>
  </si>
  <si>
    <t>beach 5</t>
  </si>
  <si>
    <t>Песочник из денима с эффектом потертости</t>
  </si>
  <si>
    <t>6oz denim acid wash</t>
  </si>
  <si>
    <t>beach 6</t>
  </si>
  <si>
    <t>Толстовка на молнии</t>
  </si>
  <si>
    <t>burn out loop back as sample (SPLASH)</t>
  </si>
  <si>
    <t>beach 7</t>
  </si>
  <si>
    <t>Брюки под деним</t>
  </si>
  <si>
    <t>jog denim as sample</t>
  </si>
  <si>
    <t>beach 8</t>
  </si>
  <si>
    <t>w.pant</t>
  </si>
  <si>
    <t>Шорты</t>
  </si>
  <si>
    <t>garden 1</t>
  </si>
  <si>
    <t>Праздничное коктейльное платье для девочки</t>
  </si>
  <si>
    <t>cotton nylon lace,  cotton lining</t>
  </si>
  <si>
    <t>garden 2</t>
  </si>
  <si>
    <t>Топ с принтом</t>
  </si>
  <si>
    <t>160gsm SJ poly cotton (as neon)</t>
  </si>
  <si>
    <t>garden 3</t>
  </si>
  <si>
    <t>knitwear</t>
  </si>
  <si>
    <t>Кардиган с кружевными вставками</t>
  </si>
  <si>
    <t xml:space="preserve">100% viscose 12gg </t>
  </si>
  <si>
    <t>garden 4</t>
  </si>
  <si>
    <t>100% cotton , cotton poly lining</t>
  </si>
  <si>
    <t>garden 5</t>
  </si>
  <si>
    <t>Трикотажный комплект. Топ с большим цветком. Цвета белый, розовый</t>
  </si>
  <si>
    <t>160gsm SJ combed cotton / 200gsm sj 95/5</t>
  </si>
  <si>
    <t>garden 6</t>
  </si>
  <si>
    <t>Джеггинсы - цвета белый, розовый</t>
  </si>
  <si>
    <t>280gsm loop back 90/10</t>
  </si>
  <si>
    <t>garden 7</t>
  </si>
  <si>
    <t>net</t>
  </si>
  <si>
    <t>Пышная юбка с люрексом</t>
  </si>
  <si>
    <t>100% polyester</t>
  </si>
  <si>
    <t>garden 8</t>
  </si>
  <si>
    <t xml:space="preserve">160gsm SJ combed cotton   </t>
  </si>
  <si>
    <t>garden 9</t>
  </si>
  <si>
    <t>Трикотажное платье для девочки</t>
  </si>
  <si>
    <t>garden 10</t>
  </si>
  <si>
    <t>Трикотажный комплект.Цвета белый, розовый</t>
  </si>
  <si>
    <t>jersey 1</t>
  </si>
  <si>
    <t>3-4г.(98-104см)           4-5л(104-110см)          5-6л(110-116см)         7-8л(122-128см)</t>
  </si>
  <si>
    <t>s&amp;g</t>
  </si>
  <si>
    <t>Футболка с выгоревшим эффектом</t>
  </si>
  <si>
    <t>burn out as sample - cotton / poly</t>
  </si>
  <si>
    <t>jersey 2</t>
  </si>
  <si>
    <t>Брюки с выгоревшим эффектом</t>
  </si>
  <si>
    <t>100% cotton twill 98/2 240gsm garment dyed</t>
  </si>
  <si>
    <t>jersey 6</t>
  </si>
  <si>
    <t>w.short</t>
  </si>
  <si>
    <t>Шорты с выгоревшим эффектом. Цвета серый, бордо</t>
  </si>
  <si>
    <t>jersey 7</t>
  </si>
  <si>
    <t>Футболка с фото принтом. Цвета синий, бордо</t>
  </si>
  <si>
    <t xml:space="preserve">oil wash 160gsm SJ </t>
  </si>
  <si>
    <t>jersey 8</t>
  </si>
  <si>
    <t>ktd denim</t>
  </si>
  <si>
    <t>Спортивные брюки для мальчика. Цвета серый. Синий</t>
  </si>
  <si>
    <t>260gsm burn out fleece as Kings 8</t>
  </si>
  <si>
    <t>raw 1</t>
  </si>
  <si>
    <t>160gsm SJ combed cotton feeder</t>
  </si>
  <si>
    <t>raw 3</t>
  </si>
  <si>
    <t>160gsm SJ 505 cotton 50% polyester</t>
  </si>
  <si>
    <t>raw 4</t>
  </si>
  <si>
    <t>Спортивные брюки. Цвета серый, синий</t>
  </si>
  <si>
    <t>280gsm loop back  100% cotton (garment dyed I think)</t>
  </si>
  <si>
    <t>raw 5</t>
  </si>
  <si>
    <t>Брюки потертые, цвета голубой, синий</t>
  </si>
  <si>
    <t>cotton canvas garment dyed 100% cotton</t>
  </si>
  <si>
    <t>raw 6</t>
  </si>
  <si>
    <t xml:space="preserve">Футболка с эффектом потертости с принтом </t>
  </si>
  <si>
    <t>180gsm SJ combed cotton garment dyed</t>
  </si>
  <si>
    <t>raw 7</t>
  </si>
  <si>
    <t>Джинсовые шорты</t>
  </si>
  <si>
    <t>12oz denim solid or 1% stretch mid wash</t>
  </si>
  <si>
    <t>raw 8</t>
  </si>
  <si>
    <t>джинсы</t>
  </si>
  <si>
    <t>12oz denim solid or 1% stretch light wash</t>
  </si>
  <si>
    <t>raw 9</t>
  </si>
  <si>
    <t>Цветные шорты - оранж, голубой</t>
  </si>
  <si>
    <t>raw 10</t>
  </si>
  <si>
    <t>Джинсовый жакет</t>
  </si>
  <si>
    <t>harlem 1</t>
  </si>
  <si>
    <t>Футболка с принтом. Цвета темно-синий, серый</t>
  </si>
  <si>
    <t>160gsm SJ combed cotton 50% poly 50% cotton</t>
  </si>
  <si>
    <t>harlem 2</t>
  </si>
  <si>
    <t>Тостовка на молнии. Цвета серый, темно-синий</t>
  </si>
  <si>
    <t>280gsm loop back TC marl washed, 140gsm SJ hood</t>
  </si>
  <si>
    <t>harlem 3</t>
  </si>
  <si>
    <t>Футболка NewYork. Цвета синий+белый, серый+синий</t>
  </si>
  <si>
    <t xml:space="preserve">160gsm SJ combed cotton  </t>
  </si>
  <si>
    <t>harlem 4</t>
  </si>
  <si>
    <t>Шорты трикотажные. Цвета синий, серый</t>
  </si>
  <si>
    <t>280gsm loop back CVC washed</t>
  </si>
  <si>
    <t>harlem 5</t>
  </si>
  <si>
    <t>11-12oz denim 100% cotton or 1% stretch</t>
  </si>
  <si>
    <t>harlem 6</t>
  </si>
  <si>
    <t>Жилет на молнии</t>
  </si>
  <si>
    <t xml:space="preserve">280gsm loop back TC marl washed  </t>
  </si>
  <si>
    <t>harlem 7</t>
  </si>
  <si>
    <t>Спортивные штаны. Цвета серый, синий</t>
  </si>
  <si>
    <t>280gsm loop back TC marl washed</t>
  </si>
  <si>
    <t>harlem 8</t>
  </si>
  <si>
    <t>Футболка в полоску с пуговичками по вороту. Цвета белый+синий, серый+оранж</t>
  </si>
  <si>
    <t>180gsm SJ combed cotton feeder 7cm light peach</t>
  </si>
  <si>
    <t>harlem 9</t>
  </si>
  <si>
    <t>Футболка-поло</t>
  </si>
  <si>
    <t>200gsm cotton pique washed</t>
  </si>
  <si>
    <t>marine 1</t>
  </si>
  <si>
    <t>160gsm SJ feeder stripe / cut  n sew</t>
  </si>
  <si>
    <t>marine 2</t>
  </si>
  <si>
    <t>Шорты. Цвета темно-синий, бежевый</t>
  </si>
  <si>
    <t>marine 3</t>
  </si>
  <si>
    <t>Футболка поло</t>
  </si>
  <si>
    <t>200gsm pique 100% cotton garment washed</t>
  </si>
  <si>
    <t>marine 4</t>
  </si>
  <si>
    <t>Свитер. Цвета синяя полоска, красная полоска</t>
  </si>
  <si>
    <t>cotton pique - weight as sample</t>
  </si>
  <si>
    <t>marine 5</t>
  </si>
  <si>
    <t>Рубашка в мелкую полоску</t>
  </si>
  <si>
    <t>100% cotton - stripe as sample</t>
  </si>
  <si>
    <t>marine 6</t>
  </si>
  <si>
    <t>Футболка с принтом - цвета серый, голубой</t>
  </si>
  <si>
    <t>180gsm SJ cotton/poly mix marl effect</t>
  </si>
  <si>
    <t>marine 7</t>
  </si>
  <si>
    <t>Джинсы с подтяжками</t>
  </si>
  <si>
    <t xml:space="preserve">12oz denim - can have 1% stretch </t>
  </si>
  <si>
    <t>marine 8</t>
  </si>
  <si>
    <t>Брюки цветные - красный, темно-синий</t>
  </si>
  <si>
    <t>240gsm garment dyed cotton twill</t>
  </si>
  <si>
    <t>marine 9</t>
  </si>
  <si>
    <t>джинсовые шорты в мелкую полоску</t>
  </si>
  <si>
    <t>100% cotton yarn dyed</t>
  </si>
  <si>
    <t>marine 10</t>
  </si>
  <si>
    <t>outer</t>
  </si>
  <si>
    <t>Ветровка</t>
  </si>
  <si>
    <t>TC shell, pu coated, SJ lined with chambray lined hood</t>
  </si>
  <si>
    <t>cycle 1</t>
  </si>
  <si>
    <t>lilly &amp; lola</t>
  </si>
  <si>
    <t>Платье с комбинированием тканей</t>
  </si>
  <si>
    <t>4-5oz chambray / chiffon skirt with poly lined</t>
  </si>
  <si>
    <t>cycle 3</t>
  </si>
  <si>
    <t>Трикотажное летнее платье</t>
  </si>
  <si>
    <t>140gsm SJ feeder stripe combed cotton</t>
  </si>
  <si>
    <t>cycle 4</t>
  </si>
  <si>
    <t>Пышная юбка из вискозы</t>
  </si>
  <si>
    <t>100% viscose as last season</t>
  </si>
  <si>
    <t>cycle 5</t>
  </si>
  <si>
    <t>140gsm SJ combed cotton 95/5</t>
  </si>
  <si>
    <t>cycle 6</t>
  </si>
  <si>
    <t>Леггинсы с принтом</t>
  </si>
  <si>
    <t>cycle 11</t>
  </si>
  <si>
    <t>cycle 12</t>
  </si>
  <si>
    <t>Комбинезон из вискозы. Цвета синий, красный</t>
  </si>
  <si>
    <t>bb1</t>
  </si>
  <si>
    <t>Комбинезон для девочки. Принт, цвета розовый, черный</t>
  </si>
  <si>
    <t xml:space="preserve">100% viscose (As </t>
  </si>
  <si>
    <t>bb2</t>
  </si>
  <si>
    <t>Футболка с фотопринтом</t>
  </si>
  <si>
    <t>100% combed cotton 130-140gsm SJ</t>
  </si>
  <si>
    <t>bb3</t>
  </si>
  <si>
    <t>140gsm SJ combed cotton</t>
  </si>
  <si>
    <t>bb4</t>
  </si>
  <si>
    <t>Трикотажное платье с заниженной талией</t>
  </si>
  <si>
    <t>100% cotton 140gsm SJ combed cotton</t>
  </si>
  <si>
    <t>bb5</t>
  </si>
  <si>
    <t>nett</t>
  </si>
  <si>
    <t>Юбка с принтом</t>
  </si>
  <si>
    <t>100% polyester nett</t>
  </si>
  <si>
    <t>bb6</t>
  </si>
  <si>
    <t>Комплект туника розовая и черные леггинсы</t>
  </si>
  <si>
    <t>150gsm Sj combed cotton / 200gsm SJ 95/5</t>
  </si>
  <si>
    <t>bb7</t>
  </si>
  <si>
    <t>bb10</t>
  </si>
  <si>
    <t>Брюки из вискозы</t>
  </si>
  <si>
    <t xml:space="preserve">100% viscose  </t>
  </si>
  <si>
    <t>meadow 1</t>
  </si>
  <si>
    <t>Кружевной топ</t>
  </si>
  <si>
    <t>100% cotton</t>
  </si>
  <si>
    <t>meadow 2</t>
  </si>
  <si>
    <t>Набор из 2 маек</t>
  </si>
  <si>
    <t>maril: 220gsm cotton poly elast 2x2 rib, white 95/5</t>
  </si>
  <si>
    <t>meadow 3</t>
  </si>
  <si>
    <t>Легкое платье из денимаа</t>
  </si>
  <si>
    <t xml:space="preserve">4-5oz light weight denim </t>
  </si>
  <si>
    <t>meadow 4</t>
  </si>
  <si>
    <t>Комбинезон трикотажный. Цвета белый, голубой</t>
  </si>
  <si>
    <t xml:space="preserve">SJ 160gsm combed cotton </t>
  </si>
  <si>
    <t>meadow 5</t>
  </si>
  <si>
    <t>Кофточка с сердечком</t>
  </si>
  <si>
    <t>180gsm slub jersey 100% cotton</t>
  </si>
  <si>
    <t>meadow 8</t>
  </si>
  <si>
    <t>kntd denim</t>
  </si>
  <si>
    <t>Джеггинсы с принтом</t>
  </si>
  <si>
    <t>jegging TBC….</t>
  </si>
  <si>
    <t>meadow 9</t>
  </si>
  <si>
    <t>Пышная юбка</t>
  </si>
  <si>
    <t>meadow 10</t>
  </si>
  <si>
    <t>Комлпект свободная футболка и леггинсы</t>
  </si>
  <si>
    <t>140gsm SJ 50% cotton 50% poly / legg 200gsm SJ 95/5</t>
  </si>
  <si>
    <t>meadow 11</t>
  </si>
  <si>
    <t>Кружевное платье</t>
  </si>
  <si>
    <t>meadow 12</t>
  </si>
  <si>
    <t>Кофточка со звездой</t>
  </si>
  <si>
    <t>meadow 13</t>
  </si>
  <si>
    <t>Джинсы  с принтом звезды.</t>
  </si>
  <si>
    <t>10oz 2% elastaine - can be poly mix or cotton</t>
  </si>
  <si>
    <t>newport 1</t>
  </si>
  <si>
    <t>Футболка с эффектом потертости. Цвета голубой, оранж</t>
  </si>
  <si>
    <t>160gsm SJ 100% cotton oil wash</t>
  </si>
  <si>
    <t>newport 2</t>
  </si>
  <si>
    <t>Толстовка на молнии, цвета серый, синий</t>
  </si>
  <si>
    <t>260gsm loop back fleece 100% cotton oil wash. Sj 140gsm hood lined</t>
  </si>
  <si>
    <t>newport 3</t>
  </si>
  <si>
    <t>160gsm SJ combed cotton sublimation print</t>
  </si>
  <si>
    <t>newport 4</t>
  </si>
  <si>
    <t>12oz denim 100% cotton</t>
  </si>
  <si>
    <t>newport 5</t>
  </si>
  <si>
    <t>newport 6</t>
  </si>
  <si>
    <t>Шорты с выгоревшим эффектом.</t>
  </si>
  <si>
    <t>260gsm loop back fleece oil wash</t>
  </si>
  <si>
    <t>newport 7</t>
  </si>
  <si>
    <t>Спортивные брюки с выгоревшим эффектом.</t>
  </si>
  <si>
    <t>newport 8</t>
  </si>
  <si>
    <t>Шорты с карманами</t>
  </si>
  <si>
    <t>newport 9</t>
  </si>
  <si>
    <t>Футболка с принтом.</t>
  </si>
  <si>
    <t xml:space="preserve">100% cotton reverse print. 130gsm. Oil wash </t>
  </si>
  <si>
    <t>wave 1</t>
  </si>
  <si>
    <t>Футболка с выгоревшим эффектом.</t>
  </si>
  <si>
    <t>160gsm combed cotton - oil wash</t>
  </si>
  <si>
    <t>wave 2</t>
  </si>
  <si>
    <t>wave 3</t>
  </si>
  <si>
    <t>Шорты для плавания</t>
  </si>
  <si>
    <t>115gsm poly microfibre / 60gsm mesh brief</t>
  </si>
  <si>
    <t>wave 4</t>
  </si>
  <si>
    <t>Свитшот с принтом</t>
  </si>
  <si>
    <t>240gsm loop back fleece garment washed</t>
  </si>
  <si>
    <t>wave 5</t>
  </si>
  <si>
    <t>Майка с принтом</t>
  </si>
  <si>
    <t>160gsm Sj combed cotton - sublimation print</t>
  </si>
  <si>
    <t>wave 6</t>
  </si>
  <si>
    <t>wave 7</t>
  </si>
  <si>
    <t>160gsm Sj combed cotton  - photo print</t>
  </si>
  <si>
    <t>bronx 1</t>
  </si>
  <si>
    <t>160gsm Sj combed cotton light peach</t>
  </si>
  <si>
    <t>bronx 2</t>
  </si>
  <si>
    <t>300gsm slub loop back 100% cotton double hood soft wash</t>
  </si>
  <si>
    <t>bronx 3</t>
  </si>
  <si>
    <t>bronx 4</t>
  </si>
  <si>
    <t>190-200gsm 100% cotton pique, light wash</t>
  </si>
  <si>
    <t>bronx 5</t>
  </si>
  <si>
    <t>Брюки цветные</t>
  </si>
  <si>
    <t>240gsm 100% cotton twill garment dyed</t>
  </si>
  <si>
    <t>bronx 6</t>
  </si>
  <si>
    <t>Цветные шорты</t>
  </si>
  <si>
    <t>bronx 7</t>
  </si>
  <si>
    <t>Клетчатая рубашка</t>
  </si>
  <si>
    <t>100% cotton gingham check</t>
  </si>
  <si>
    <t>bronx 8</t>
  </si>
  <si>
    <t>bronx 9</t>
  </si>
  <si>
    <t>160gsm slub jersey, cotton elastaine garment dyed</t>
  </si>
  <si>
    <t>breeze 1</t>
  </si>
  <si>
    <t>Юбка из денима</t>
  </si>
  <si>
    <t>4-5oz denim 100% cotton</t>
  </si>
  <si>
    <t>breeze 2</t>
  </si>
  <si>
    <t>Майка с золотым принтом</t>
  </si>
  <si>
    <t>220gsm 1x1 rib 95/5</t>
  </si>
  <si>
    <t>breeze 3</t>
  </si>
  <si>
    <t>??????????</t>
  </si>
  <si>
    <t>breeze 4</t>
  </si>
  <si>
    <t>Кардиган с кружевом</t>
  </si>
  <si>
    <t>100% cotton 12gg with lace</t>
  </si>
  <si>
    <t>breeze 5</t>
  </si>
  <si>
    <t>Комбинезон из легкого денима</t>
  </si>
  <si>
    <t>breeze 6</t>
  </si>
  <si>
    <t>280gsm 98/2 slub twill garment dyed</t>
  </si>
  <si>
    <t>breeze 7</t>
  </si>
  <si>
    <t>Трикотажное платье</t>
  </si>
  <si>
    <t>140gsm sj combed cotton</t>
  </si>
  <si>
    <t>breeze 8</t>
  </si>
  <si>
    <t>Облегаюющие брюки цветные</t>
  </si>
  <si>
    <t>breeze 9</t>
  </si>
  <si>
    <t>Платье</t>
  </si>
  <si>
    <t>100% cotton, lined in poly /maybe some cotton</t>
  </si>
  <si>
    <t>breeze 10</t>
  </si>
  <si>
    <t>Майка</t>
  </si>
  <si>
    <t>140gsm Sj combed cotton</t>
  </si>
  <si>
    <t>breeze 11</t>
  </si>
  <si>
    <t>200gsm SJ 95/5</t>
  </si>
  <si>
    <t>splash 1</t>
  </si>
  <si>
    <t>Кофточка</t>
  </si>
  <si>
    <t>160gsm SJ combed cotton 95/5</t>
  </si>
  <si>
    <t>splash 2</t>
  </si>
  <si>
    <t>Цветные леггинсы</t>
  </si>
  <si>
    <t>splash 3</t>
  </si>
  <si>
    <t>130gsm slub jersey 100% combed cotton</t>
  </si>
  <si>
    <t>splash 4</t>
  </si>
  <si>
    <t>10oz denim 98/2</t>
  </si>
  <si>
    <t>splash 5</t>
  </si>
  <si>
    <t>Джинсовые шорты с поясом</t>
  </si>
  <si>
    <t>splash 6</t>
  </si>
  <si>
    <t>180gsm SJ garment combed cotton garment dyed</t>
  </si>
  <si>
    <t>splash 7</t>
  </si>
  <si>
    <t>Яркие трикотажные шорты</t>
  </si>
  <si>
    <t>As sample</t>
  </si>
  <si>
    <t>splash 8</t>
  </si>
  <si>
    <t>Комбинезон из денима</t>
  </si>
  <si>
    <t>5-6oz denim 100% cotton acid wash</t>
  </si>
  <si>
    <t>splash 9</t>
  </si>
  <si>
    <t>Свитшот с рукавом 3/4</t>
  </si>
  <si>
    <t xml:space="preserve">as sample </t>
  </si>
  <si>
    <t>splash 10</t>
  </si>
  <si>
    <t>haze 1</t>
  </si>
  <si>
    <t>Платье из шифона</t>
  </si>
  <si>
    <t>100% polyester chiffon / poly lined</t>
  </si>
  <si>
    <t>haze 2</t>
  </si>
  <si>
    <t>Кофточка с аппликацией</t>
  </si>
  <si>
    <t>As Haze 9 sample</t>
  </si>
  <si>
    <t>haze 4</t>
  </si>
  <si>
    <t>Брюки стрейч с принтом</t>
  </si>
  <si>
    <t xml:space="preserve">cotton twill 98/2 280gsm </t>
  </si>
  <si>
    <t>haze 5</t>
  </si>
  <si>
    <t>90% cotton 10% elastaine - 280-300gsm - as prev</t>
  </si>
  <si>
    <t>haze 6</t>
  </si>
  <si>
    <t>Комлпект майка и жилет</t>
  </si>
  <si>
    <t>130-140gsm SJ 1005 cotton / poly/elast lace</t>
  </si>
  <si>
    <t>haze 7</t>
  </si>
  <si>
    <t>Легкий кардиган с люрексом</t>
  </si>
  <si>
    <t>100% acrylic 12gg soft touch</t>
  </si>
  <si>
    <t>haze 8</t>
  </si>
  <si>
    <t>Шорты стрейч</t>
  </si>
  <si>
    <t>haze 9</t>
  </si>
  <si>
    <t>Майка цветная</t>
  </si>
  <si>
    <t>100% cotton - weight and fabric as sample</t>
  </si>
  <si>
    <t>ВСЕГО</t>
  </si>
  <si>
    <t>Артикул</t>
  </si>
  <si>
    <t>Фаза</t>
  </si>
  <si>
    <t>Пол</t>
  </si>
  <si>
    <t>Размеры в ряду</t>
  </si>
  <si>
    <t>Cat</t>
  </si>
  <si>
    <t>Марка</t>
  </si>
  <si>
    <t>Описание</t>
  </si>
  <si>
    <t>Состав ткани</t>
  </si>
  <si>
    <t>цена опт</t>
  </si>
  <si>
    <t>Кол-во штук в упаковке</t>
  </si>
  <si>
    <t>Заказ кол-во упаковок</t>
  </si>
  <si>
    <t>Кол-во штук в заказе</t>
  </si>
  <si>
    <t>Стоимость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</si>
</sst>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&quot;р.&quot;"/>
  </numFmts>
  <fonts count="9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1"/>
    </font>
    <font>
      <b/>
      <sz val="10"/>
      <color indexed="8"/>
      <name val="Calibri"/>
      <family val="2"/>
      <charset val="204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204"/>
    </font>
    <font>
      <b/>
      <u/>
      <sz val="10"/>
      <color indexed="8"/>
      <name val="Arial"/>
      <family val="2"/>
      <charset val="1"/>
    </font>
    <font>
      <b/>
      <u/>
      <sz val="10"/>
      <color indexed="8"/>
      <name val="Arial"/>
      <family val="2"/>
      <charset val="204"/>
    </font>
    <font>
      <b/>
      <u/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31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15240</xdr:rowOff>
    </xdr:from>
    <xdr:to>
      <xdr:col>6</xdr:col>
      <xdr:colOff>586740</xdr:colOff>
      <xdr:row>1</xdr:row>
      <xdr:rowOff>3680460</xdr:rowOff>
    </xdr:to>
    <xdr:pic>
      <xdr:nvPicPr>
        <xdr:cNvPr id="2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66679880"/>
          <a:ext cx="515112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10</xdr:row>
      <xdr:rowOff>15240</xdr:rowOff>
    </xdr:from>
    <xdr:to>
      <xdr:col>6</xdr:col>
      <xdr:colOff>1059180</xdr:colOff>
      <xdr:row>10</xdr:row>
      <xdr:rowOff>4114800</xdr:rowOff>
    </xdr:to>
    <xdr:pic>
      <xdr:nvPicPr>
        <xdr:cNvPr id="3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68394380"/>
          <a:ext cx="562356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22</xdr:row>
      <xdr:rowOff>15240</xdr:rowOff>
    </xdr:from>
    <xdr:to>
      <xdr:col>6</xdr:col>
      <xdr:colOff>716280</xdr:colOff>
      <xdr:row>22</xdr:row>
      <xdr:rowOff>3817620</xdr:rowOff>
    </xdr:to>
    <xdr:pic>
      <xdr:nvPicPr>
        <xdr:cNvPr id="4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0680380"/>
          <a:ext cx="528066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31</xdr:row>
      <xdr:rowOff>182880</xdr:rowOff>
    </xdr:from>
    <xdr:to>
      <xdr:col>6</xdr:col>
      <xdr:colOff>617220</xdr:colOff>
      <xdr:row>32</xdr:row>
      <xdr:rowOff>3680460</xdr:rowOff>
    </xdr:to>
    <xdr:pic>
      <xdr:nvPicPr>
        <xdr:cNvPr id="5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2562520"/>
          <a:ext cx="5181600" cy="198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44</xdr:row>
      <xdr:rowOff>0</xdr:rowOff>
    </xdr:from>
    <xdr:to>
      <xdr:col>6</xdr:col>
      <xdr:colOff>746760</xdr:colOff>
      <xdr:row>44</xdr:row>
      <xdr:rowOff>3810000</xdr:rowOff>
    </xdr:to>
    <xdr:pic>
      <xdr:nvPicPr>
        <xdr:cNvPr id="6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4856140"/>
          <a:ext cx="531114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53</xdr:row>
      <xdr:rowOff>0</xdr:rowOff>
    </xdr:from>
    <xdr:to>
      <xdr:col>6</xdr:col>
      <xdr:colOff>822960</xdr:colOff>
      <xdr:row>53</xdr:row>
      <xdr:rowOff>3886200</xdr:rowOff>
    </xdr:to>
    <xdr:pic>
      <xdr:nvPicPr>
        <xdr:cNvPr id="7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6570640"/>
          <a:ext cx="538734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64</xdr:row>
      <xdr:rowOff>160020</xdr:rowOff>
    </xdr:from>
    <xdr:to>
      <xdr:col>6</xdr:col>
      <xdr:colOff>114300</xdr:colOff>
      <xdr:row>65</xdr:row>
      <xdr:rowOff>3215640</xdr:rowOff>
    </xdr:to>
    <xdr:pic>
      <xdr:nvPicPr>
        <xdr:cNvPr id="8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8826160"/>
          <a:ext cx="4678680" cy="220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71</xdr:row>
      <xdr:rowOff>182880</xdr:rowOff>
    </xdr:from>
    <xdr:to>
      <xdr:col>6</xdr:col>
      <xdr:colOff>571500</xdr:colOff>
      <xdr:row>72</xdr:row>
      <xdr:rowOff>3642360</xdr:rowOff>
    </xdr:to>
    <xdr:pic>
      <xdr:nvPicPr>
        <xdr:cNvPr id="9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80182520"/>
          <a:ext cx="5135880" cy="198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82</xdr:row>
      <xdr:rowOff>167640</xdr:rowOff>
    </xdr:from>
    <xdr:to>
      <xdr:col>6</xdr:col>
      <xdr:colOff>678180</xdr:colOff>
      <xdr:row>83</xdr:row>
      <xdr:rowOff>3726180</xdr:rowOff>
    </xdr:to>
    <xdr:pic>
      <xdr:nvPicPr>
        <xdr:cNvPr id="10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82262780"/>
          <a:ext cx="5242560" cy="2133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93</xdr:row>
      <xdr:rowOff>190500</xdr:rowOff>
    </xdr:from>
    <xdr:to>
      <xdr:col>6</xdr:col>
      <xdr:colOff>815340</xdr:colOff>
      <xdr:row>94</xdr:row>
      <xdr:rowOff>3870960</xdr:rowOff>
    </xdr:to>
    <xdr:pic>
      <xdr:nvPicPr>
        <xdr:cNvPr id="11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84381140"/>
          <a:ext cx="537972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53340</xdr:colOff>
      <xdr:row>106</xdr:row>
      <xdr:rowOff>15240</xdr:rowOff>
    </xdr:from>
    <xdr:to>
      <xdr:col>6</xdr:col>
      <xdr:colOff>510540</xdr:colOff>
      <xdr:row>106</xdr:row>
      <xdr:rowOff>3589020</xdr:rowOff>
    </xdr:to>
    <xdr:pic>
      <xdr:nvPicPr>
        <xdr:cNvPr id="1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86682380"/>
          <a:ext cx="504444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</xdr:colOff>
      <xdr:row>115</xdr:row>
      <xdr:rowOff>15240</xdr:rowOff>
    </xdr:from>
    <xdr:to>
      <xdr:col>6</xdr:col>
      <xdr:colOff>716280</xdr:colOff>
      <xdr:row>115</xdr:row>
      <xdr:rowOff>3787140</xdr:rowOff>
    </xdr:to>
    <xdr:pic>
      <xdr:nvPicPr>
        <xdr:cNvPr id="1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88396880"/>
          <a:ext cx="525780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125</xdr:row>
      <xdr:rowOff>0</xdr:rowOff>
    </xdr:from>
    <xdr:to>
      <xdr:col>6</xdr:col>
      <xdr:colOff>586740</xdr:colOff>
      <xdr:row>125</xdr:row>
      <xdr:rowOff>3672840</xdr:rowOff>
    </xdr:to>
    <xdr:pic>
      <xdr:nvPicPr>
        <xdr:cNvPr id="14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0286640"/>
          <a:ext cx="515112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138</xdr:row>
      <xdr:rowOff>0</xdr:rowOff>
    </xdr:from>
    <xdr:to>
      <xdr:col>6</xdr:col>
      <xdr:colOff>662940</xdr:colOff>
      <xdr:row>138</xdr:row>
      <xdr:rowOff>3741420</xdr:rowOff>
    </xdr:to>
    <xdr:pic>
      <xdr:nvPicPr>
        <xdr:cNvPr id="15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2763140"/>
          <a:ext cx="522732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148</xdr:row>
      <xdr:rowOff>182880</xdr:rowOff>
    </xdr:from>
    <xdr:to>
      <xdr:col>6</xdr:col>
      <xdr:colOff>883920</xdr:colOff>
      <xdr:row>149</xdr:row>
      <xdr:rowOff>3931920</xdr:rowOff>
    </xdr:to>
    <xdr:pic>
      <xdr:nvPicPr>
        <xdr:cNvPr id="16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4851020"/>
          <a:ext cx="5448300" cy="198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158</xdr:row>
      <xdr:rowOff>0</xdr:rowOff>
    </xdr:from>
    <xdr:to>
      <xdr:col>6</xdr:col>
      <xdr:colOff>624840</xdr:colOff>
      <xdr:row>158</xdr:row>
      <xdr:rowOff>3703320</xdr:rowOff>
    </xdr:to>
    <xdr:pic>
      <xdr:nvPicPr>
        <xdr:cNvPr id="17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6573140"/>
          <a:ext cx="518922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168</xdr:row>
      <xdr:rowOff>182880</xdr:rowOff>
    </xdr:from>
    <xdr:to>
      <xdr:col>6</xdr:col>
      <xdr:colOff>990600</xdr:colOff>
      <xdr:row>169</xdr:row>
      <xdr:rowOff>4030980</xdr:rowOff>
    </xdr:to>
    <xdr:pic>
      <xdr:nvPicPr>
        <xdr:cNvPr id="1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8661020"/>
          <a:ext cx="5554980" cy="198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181</xdr:row>
      <xdr:rowOff>175260</xdr:rowOff>
    </xdr:from>
    <xdr:to>
      <xdr:col>6</xdr:col>
      <xdr:colOff>563880</xdr:colOff>
      <xdr:row>183</xdr:row>
      <xdr:rowOff>0</xdr:rowOff>
    </xdr:to>
    <xdr:pic>
      <xdr:nvPicPr>
        <xdr:cNvPr id="19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01129900"/>
          <a:ext cx="5128260" cy="2057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193</xdr:row>
      <xdr:rowOff>182880</xdr:rowOff>
    </xdr:from>
    <xdr:to>
      <xdr:col>6</xdr:col>
      <xdr:colOff>716280</xdr:colOff>
      <xdr:row>194</xdr:row>
      <xdr:rowOff>3779520</xdr:rowOff>
    </xdr:to>
    <xdr:pic>
      <xdr:nvPicPr>
        <xdr:cNvPr id="2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03423520"/>
          <a:ext cx="5280660" cy="198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04"/>
  <sheetViews>
    <sheetView tabSelected="1" topLeftCell="A139" zoomScale="112" zoomScaleNormal="112" workbookViewId="0">
      <selection activeCell="L139" sqref="L139"/>
    </sheetView>
  </sheetViews>
  <sheetFormatPr defaultRowHeight="14.4" x14ac:dyDescent="0.3"/>
  <cols>
    <col min="4" max="4" width="14.109375" customWidth="1"/>
    <col min="7" max="7" width="11.77734375" customWidth="1"/>
    <col min="8" max="8" width="11" customWidth="1"/>
  </cols>
  <sheetData>
    <row r="1" spans="1:256" ht="41.4" x14ac:dyDescent="0.3">
      <c r="A1" s="9" t="s">
        <v>452</v>
      </c>
      <c r="B1" s="9" t="s">
        <v>453</v>
      </c>
      <c r="C1" s="9" t="s">
        <v>454</v>
      </c>
      <c r="D1" s="9" t="s">
        <v>455</v>
      </c>
      <c r="E1" s="9" t="s">
        <v>456</v>
      </c>
      <c r="F1" s="9" t="s">
        <v>457</v>
      </c>
      <c r="G1" s="9" t="s">
        <v>458</v>
      </c>
      <c r="H1" s="9" t="s">
        <v>459</v>
      </c>
      <c r="I1" s="10" t="s">
        <v>460</v>
      </c>
      <c r="J1" s="11" t="s">
        <v>461</v>
      </c>
      <c r="K1" s="11" t="s">
        <v>462</v>
      </c>
      <c r="L1" s="11" t="s">
        <v>463</v>
      </c>
      <c r="M1" s="12" t="s">
        <v>464</v>
      </c>
      <c r="N1" s="13"/>
      <c r="O1" s="13"/>
    </row>
    <row r="2" spans="1:256" s="4" customFormat="1" ht="219" customHeight="1" x14ac:dyDescent="0.3">
      <c r="A2" s="1"/>
      <c r="B2" s="1"/>
      <c r="C2" s="1"/>
      <c r="D2" s="1"/>
      <c r="E2" s="1"/>
      <c r="F2" s="1"/>
      <c r="G2" s="1"/>
      <c r="H2" s="1"/>
      <c r="I2" s="1"/>
      <c r="J2" s="2"/>
      <c r="K2" s="2"/>
      <c r="L2" s="2"/>
      <c r="M2" s="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4" customFormat="1" ht="196.2" customHeight="1" x14ac:dyDescent="0.3">
      <c r="A3" s="5" t="s">
        <v>0</v>
      </c>
      <c r="B3" s="5">
        <v>2</v>
      </c>
      <c r="C3" s="5" t="s">
        <v>1</v>
      </c>
      <c r="D3" s="1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6">
        <v>395</v>
      </c>
      <c r="J3" s="2">
        <v>4</v>
      </c>
      <c r="K3" s="2"/>
      <c r="L3" s="2">
        <f>K3*J3</f>
        <v>0</v>
      </c>
      <c r="M3" s="3">
        <f>L3*I3</f>
        <v>0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4" customFormat="1" ht="196.2" customHeight="1" x14ac:dyDescent="0.3">
      <c r="A4" s="5" t="s">
        <v>7</v>
      </c>
      <c r="B4" s="5">
        <v>2</v>
      </c>
      <c r="C4" s="5" t="s">
        <v>1</v>
      </c>
      <c r="D4" s="1" t="s">
        <v>2</v>
      </c>
      <c r="E4" s="5" t="s">
        <v>8</v>
      </c>
      <c r="F4" s="5" t="s">
        <v>4</v>
      </c>
      <c r="G4" s="5" t="s">
        <v>9</v>
      </c>
      <c r="H4" s="5" t="s">
        <v>10</v>
      </c>
      <c r="I4" s="6">
        <v>723.00800000000004</v>
      </c>
      <c r="J4" s="2">
        <v>4</v>
      </c>
      <c r="K4" s="2"/>
      <c r="L4" s="2">
        <f>K4*J4</f>
        <v>0</v>
      </c>
      <c r="M4" s="3">
        <f>L4*I4</f>
        <v>0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4" customFormat="1" ht="196.2" customHeight="1" x14ac:dyDescent="0.3">
      <c r="A5" s="5" t="s">
        <v>11</v>
      </c>
      <c r="B5" s="5">
        <v>2</v>
      </c>
      <c r="C5" s="5" t="s">
        <v>1</v>
      </c>
      <c r="D5" s="1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6">
        <v>395</v>
      </c>
      <c r="J5" s="2">
        <v>4</v>
      </c>
      <c r="K5" s="2"/>
      <c r="L5" s="2">
        <f>K5*J5</f>
        <v>0</v>
      </c>
      <c r="M5" s="3">
        <f>L5*I5</f>
        <v>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4" customFormat="1" ht="196.2" customHeight="1" x14ac:dyDescent="0.3">
      <c r="A6" s="5" t="s">
        <v>12</v>
      </c>
      <c r="B6" s="5">
        <v>2</v>
      </c>
      <c r="C6" s="5" t="s">
        <v>1</v>
      </c>
      <c r="D6" s="1" t="s">
        <v>2</v>
      </c>
      <c r="E6" s="5" t="s">
        <v>13</v>
      </c>
      <c r="F6" s="5" t="s">
        <v>4</v>
      </c>
      <c r="G6" s="5" t="s">
        <v>14</v>
      </c>
      <c r="H6" s="5" t="s">
        <v>15</v>
      </c>
      <c r="I6" s="6">
        <v>503.36000000000007</v>
      </c>
      <c r="J6" s="2">
        <v>4</v>
      </c>
      <c r="K6" s="2"/>
      <c r="L6" s="2">
        <f>K6*J6</f>
        <v>0</v>
      </c>
      <c r="M6" s="3">
        <f>L6*I6</f>
        <v>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4" customFormat="1" ht="196.2" customHeight="1" x14ac:dyDescent="0.3">
      <c r="A7" s="5" t="s">
        <v>16</v>
      </c>
      <c r="B7" s="5">
        <v>2</v>
      </c>
      <c r="C7" s="5" t="s">
        <v>1</v>
      </c>
      <c r="D7" s="1" t="s">
        <v>2</v>
      </c>
      <c r="E7" s="5" t="s">
        <v>8</v>
      </c>
      <c r="F7" s="5" t="s">
        <v>4</v>
      </c>
      <c r="G7" s="5" t="s">
        <v>17</v>
      </c>
      <c r="H7" s="5" t="s">
        <v>10</v>
      </c>
      <c r="I7" s="6">
        <v>869.44</v>
      </c>
      <c r="J7" s="2">
        <v>4</v>
      </c>
      <c r="K7" s="2"/>
      <c r="L7" s="2">
        <f>K7*J7</f>
        <v>0</v>
      </c>
      <c r="M7" s="3">
        <f>L7*I7</f>
        <v>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4" customFormat="1" ht="196.2" customHeight="1" x14ac:dyDescent="0.3">
      <c r="A8" s="5" t="s">
        <v>18</v>
      </c>
      <c r="B8" s="5">
        <v>2</v>
      </c>
      <c r="C8" s="5" t="s">
        <v>1</v>
      </c>
      <c r="D8" s="1" t="s">
        <v>2</v>
      </c>
      <c r="E8" s="5" t="s">
        <v>3</v>
      </c>
      <c r="F8" s="5" t="s">
        <v>4</v>
      </c>
      <c r="G8" s="5" t="s">
        <v>5</v>
      </c>
      <c r="H8" s="5" t="s">
        <v>6</v>
      </c>
      <c r="I8" s="6">
        <v>395</v>
      </c>
      <c r="J8" s="2">
        <v>4</v>
      </c>
      <c r="K8" s="2"/>
      <c r="L8" s="2">
        <f>K8*J8</f>
        <v>0</v>
      </c>
      <c r="M8" s="3">
        <f>L8*I8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4" customFormat="1" ht="196.2" customHeight="1" x14ac:dyDescent="0.3">
      <c r="A9" s="5" t="s">
        <v>19</v>
      </c>
      <c r="B9" s="5">
        <v>2</v>
      </c>
      <c r="C9" s="5" t="s">
        <v>1</v>
      </c>
      <c r="D9" s="1" t="s">
        <v>2</v>
      </c>
      <c r="E9" s="5" t="s">
        <v>20</v>
      </c>
      <c r="F9" s="5" t="s">
        <v>4</v>
      </c>
      <c r="G9" s="5" t="s">
        <v>21</v>
      </c>
      <c r="H9" s="5" t="s">
        <v>22</v>
      </c>
      <c r="I9" s="6">
        <v>485.05600000000004</v>
      </c>
      <c r="J9" s="2">
        <v>4</v>
      </c>
      <c r="K9" s="2"/>
      <c r="L9" s="2">
        <f>K9*J9</f>
        <v>0</v>
      </c>
      <c r="M9" s="3">
        <f>L9*I9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4" customFormat="1" ht="196.2" customHeight="1" x14ac:dyDescent="0.3">
      <c r="A10" s="7"/>
      <c r="B10" s="7"/>
      <c r="C10" s="7"/>
      <c r="D10" s="7"/>
      <c r="E10" s="7"/>
      <c r="F10" s="7"/>
      <c r="G10" s="7"/>
      <c r="H10" s="7"/>
      <c r="I10" s="6">
        <v>0</v>
      </c>
      <c r="J10" s="2"/>
      <c r="K10" s="2"/>
      <c r="L10" s="2">
        <f>K10*J10</f>
        <v>0</v>
      </c>
      <c r="M10" s="3">
        <f>L10*I10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4" customFormat="1" ht="253.8" customHeight="1" x14ac:dyDescent="0.3">
      <c r="A11" s="5"/>
      <c r="B11" s="5"/>
      <c r="C11" s="5"/>
      <c r="D11" s="5"/>
      <c r="E11" s="5"/>
      <c r="F11" s="5"/>
      <c r="G11" s="5"/>
      <c r="H11" s="5"/>
      <c r="I11" s="5"/>
      <c r="J11" s="2"/>
      <c r="K11" s="2"/>
      <c r="L11" s="2"/>
      <c r="M11" s="3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4" customFormat="1" ht="196.2" customHeight="1" x14ac:dyDescent="0.3">
      <c r="A12" s="5" t="s">
        <v>23</v>
      </c>
      <c r="B12" s="5">
        <v>2</v>
      </c>
      <c r="C12" s="5" t="s">
        <v>1</v>
      </c>
      <c r="D12" s="1" t="s">
        <v>2</v>
      </c>
      <c r="E12" s="5" t="s">
        <v>3</v>
      </c>
      <c r="F12" s="5" t="s">
        <v>4</v>
      </c>
      <c r="G12" s="5" t="s">
        <v>24</v>
      </c>
      <c r="H12" s="5" t="s">
        <v>25</v>
      </c>
      <c r="I12" s="6">
        <v>485.05600000000004</v>
      </c>
      <c r="J12" s="2">
        <v>4</v>
      </c>
      <c r="K12" s="2"/>
      <c r="L12" s="2">
        <f>K12*J12</f>
        <v>0</v>
      </c>
      <c r="M12" s="3">
        <f>L12*I12</f>
        <v>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4" customFormat="1" ht="196.2" customHeight="1" x14ac:dyDescent="0.3">
      <c r="A13" s="5" t="s">
        <v>26</v>
      </c>
      <c r="B13" s="5">
        <v>2</v>
      </c>
      <c r="C13" s="5" t="s">
        <v>1</v>
      </c>
      <c r="D13" s="1" t="s">
        <v>2</v>
      </c>
      <c r="E13" s="5" t="s">
        <v>27</v>
      </c>
      <c r="F13" s="5" t="s">
        <v>4</v>
      </c>
      <c r="G13" s="5" t="s">
        <v>28</v>
      </c>
      <c r="H13" s="5" t="s">
        <v>29</v>
      </c>
      <c r="I13" s="6">
        <v>814.52800000000013</v>
      </c>
      <c r="J13" s="2">
        <v>4</v>
      </c>
      <c r="K13" s="2"/>
      <c r="L13" s="2">
        <f>K13*J13</f>
        <v>0</v>
      </c>
      <c r="M13" s="3">
        <f>L13*I13</f>
        <v>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4" customFormat="1" ht="196.2" customHeight="1" x14ac:dyDescent="0.3">
      <c r="A14" s="5" t="s">
        <v>30</v>
      </c>
      <c r="B14" s="5">
        <v>2</v>
      </c>
      <c r="C14" s="5" t="s">
        <v>1</v>
      </c>
      <c r="D14" s="1" t="s">
        <v>2</v>
      </c>
      <c r="E14" s="5" t="s">
        <v>3</v>
      </c>
      <c r="F14" s="5" t="s">
        <v>4</v>
      </c>
      <c r="G14" s="5" t="s">
        <v>5</v>
      </c>
      <c r="H14" s="5" t="s">
        <v>31</v>
      </c>
      <c r="I14" s="6">
        <v>395</v>
      </c>
      <c r="J14" s="2">
        <v>4</v>
      </c>
      <c r="K14" s="2"/>
      <c r="L14" s="2">
        <f>K14*J14</f>
        <v>0</v>
      </c>
      <c r="M14" s="3">
        <f>L14*I14</f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4" customFormat="1" ht="196.2" customHeight="1" x14ac:dyDescent="0.3">
      <c r="A15" s="5" t="s">
        <v>32</v>
      </c>
      <c r="B15" s="5">
        <v>2</v>
      </c>
      <c r="C15" s="5" t="s">
        <v>1</v>
      </c>
      <c r="D15" s="1" t="s">
        <v>2</v>
      </c>
      <c r="E15" s="5" t="s">
        <v>33</v>
      </c>
      <c r="F15" s="5" t="s">
        <v>4</v>
      </c>
      <c r="G15" s="5" t="s">
        <v>34</v>
      </c>
      <c r="H15" s="5" t="s">
        <v>35</v>
      </c>
      <c r="I15" s="6">
        <v>768.76800000000003</v>
      </c>
      <c r="J15" s="2">
        <v>4</v>
      </c>
      <c r="K15" s="2"/>
      <c r="L15" s="2">
        <f>K15*J15</f>
        <v>0</v>
      </c>
      <c r="M15" s="3">
        <f>L15*I15</f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4" customFormat="1" ht="196.2" customHeight="1" x14ac:dyDescent="0.3">
      <c r="A16" s="5" t="s">
        <v>36</v>
      </c>
      <c r="B16" s="5">
        <v>2</v>
      </c>
      <c r="C16" s="5" t="s">
        <v>1</v>
      </c>
      <c r="D16" s="1" t="s">
        <v>2</v>
      </c>
      <c r="E16" s="5" t="s">
        <v>3</v>
      </c>
      <c r="F16" s="5" t="s">
        <v>4</v>
      </c>
      <c r="G16" s="5" t="s">
        <v>37</v>
      </c>
      <c r="H16" s="5" t="s">
        <v>38</v>
      </c>
      <c r="I16" s="6">
        <v>485.05600000000004</v>
      </c>
      <c r="J16" s="2">
        <v>4</v>
      </c>
      <c r="K16" s="2"/>
      <c r="L16" s="2">
        <f>K16*J16</f>
        <v>0</v>
      </c>
      <c r="M16" s="3">
        <f>L16*I16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4" customFormat="1" ht="196.2" customHeight="1" x14ac:dyDescent="0.3">
      <c r="A17" s="5" t="s">
        <v>39</v>
      </c>
      <c r="B17" s="5">
        <v>2</v>
      </c>
      <c r="C17" s="5" t="s">
        <v>1</v>
      </c>
      <c r="D17" s="1" t="s">
        <v>2</v>
      </c>
      <c r="E17" s="5" t="s">
        <v>3</v>
      </c>
      <c r="F17" s="5" t="s">
        <v>4</v>
      </c>
      <c r="G17" s="5" t="s">
        <v>40</v>
      </c>
      <c r="H17" s="5" t="s">
        <v>38</v>
      </c>
      <c r="I17" s="6">
        <v>485.05600000000004</v>
      </c>
      <c r="J17" s="2">
        <v>4</v>
      </c>
      <c r="K17" s="2"/>
      <c r="L17" s="2">
        <f>K17*J17</f>
        <v>0</v>
      </c>
      <c r="M17" s="3">
        <f>L17*I17</f>
        <v>0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4" customFormat="1" ht="196.2" customHeight="1" x14ac:dyDescent="0.3">
      <c r="A18" s="5" t="s">
        <v>41</v>
      </c>
      <c r="B18" s="5">
        <v>2</v>
      </c>
      <c r="C18" s="5" t="s">
        <v>1</v>
      </c>
      <c r="D18" s="1" t="s">
        <v>2</v>
      </c>
      <c r="E18" s="5" t="s">
        <v>3</v>
      </c>
      <c r="F18" s="5" t="s">
        <v>4</v>
      </c>
      <c r="G18" s="5" t="s">
        <v>42</v>
      </c>
      <c r="H18" s="5" t="s">
        <v>43</v>
      </c>
      <c r="I18" s="6">
        <v>411.84000000000009</v>
      </c>
      <c r="J18" s="2">
        <v>4</v>
      </c>
      <c r="K18" s="2"/>
      <c r="L18" s="2">
        <f>K18*J18</f>
        <v>0</v>
      </c>
      <c r="M18" s="3">
        <f>L18*I18</f>
        <v>0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4" customFormat="1" ht="196.2" customHeight="1" x14ac:dyDescent="0.3">
      <c r="A19" s="5" t="s">
        <v>44</v>
      </c>
      <c r="B19" s="5">
        <v>2</v>
      </c>
      <c r="C19" s="5" t="s">
        <v>1</v>
      </c>
      <c r="D19" s="1" t="s">
        <v>2</v>
      </c>
      <c r="E19" s="5" t="s">
        <v>20</v>
      </c>
      <c r="F19" s="5" t="s">
        <v>4</v>
      </c>
      <c r="G19" s="5" t="s">
        <v>45</v>
      </c>
      <c r="H19" s="5" t="s">
        <v>46</v>
      </c>
      <c r="I19" s="6">
        <v>485.05600000000004</v>
      </c>
      <c r="J19" s="2">
        <v>4</v>
      </c>
      <c r="K19" s="2"/>
      <c r="L19" s="2">
        <f>K19*J19</f>
        <v>0</v>
      </c>
      <c r="M19" s="3">
        <f>L19*I19</f>
        <v>0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4" customFormat="1" ht="196.2" customHeight="1" x14ac:dyDescent="0.3">
      <c r="A20" s="5" t="s">
        <v>47</v>
      </c>
      <c r="B20" s="5">
        <v>2</v>
      </c>
      <c r="C20" s="5" t="s">
        <v>1</v>
      </c>
      <c r="D20" s="1" t="s">
        <v>2</v>
      </c>
      <c r="E20" s="5" t="s">
        <v>13</v>
      </c>
      <c r="F20" s="5" t="s">
        <v>4</v>
      </c>
      <c r="G20" s="5" t="s">
        <v>48</v>
      </c>
      <c r="H20" s="5" t="s">
        <v>49</v>
      </c>
      <c r="I20" s="6">
        <v>668.096</v>
      </c>
      <c r="J20" s="2">
        <v>4</v>
      </c>
      <c r="K20" s="2"/>
      <c r="L20" s="2">
        <f>K20*J20</f>
        <v>0</v>
      </c>
      <c r="M20" s="3">
        <f>L20*I20</f>
        <v>0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4" customFormat="1" ht="196.2" customHeight="1" x14ac:dyDescent="0.3">
      <c r="A21" s="5" t="s">
        <v>50</v>
      </c>
      <c r="B21" s="5">
        <v>2</v>
      </c>
      <c r="C21" s="5" t="s">
        <v>1</v>
      </c>
      <c r="D21" s="1" t="s">
        <v>2</v>
      </c>
      <c r="E21" s="5" t="s">
        <v>51</v>
      </c>
      <c r="F21" s="5" t="s">
        <v>4</v>
      </c>
      <c r="G21" s="5" t="s">
        <v>52</v>
      </c>
      <c r="H21" s="5" t="s">
        <v>53</v>
      </c>
      <c r="I21" s="6">
        <v>768.76800000000003</v>
      </c>
      <c r="J21" s="2">
        <v>4</v>
      </c>
      <c r="K21" s="2"/>
      <c r="L21" s="2">
        <f>K21*J21</f>
        <v>0</v>
      </c>
      <c r="M21" s="3">
        <f>L21*I21</f>
        <v>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4" customFormat="1" ht="196.2" customHeight="1" x14ac:dyDescent="0.3">
      <c r="A22" s="7"/>
      <c r="B22" s="7"/>
      <c r="C22" s="7"/>
      <c r="D22" s="7"/>
      <c r="E22" s="7"/>
      <c r="F22" s="7"/>
      <c r="G22" s="7" t="s">
        <v>54</v>
      </c>
      <c r="H22" s="7"/>
      <c r="I22" s="6">
        <v>0</v>
      </c>
      <c r="J22" s="2"/>
      <c r="K22" s="2"/>
      <c r="L22" s="2">
        <f>K22*J22</f>
        <v>0</v>
      </c>
      <c r="M22" s="3">
        <f>L22*I22</f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4" customFormat="1" ht="262.8" customHeight="1" x14ac:dyDescent="0.3">
      <c r="A23" s="5"/>
      <c r="B23" s="5"/>
      <c r="C23" s="5"/>
      <c r="D23" s="5"/>
      <c r="E23" s="5"/>
      <c r="F23" s="5"/>
      <c r="G23" s="5"/>
      <c r="H23" s="5"/>
      <c r="I23" s="5"/>
      <c r="J23" s="2"/>
      <c r="K23" s="2"/>
      <c r="L23" s="2"/>
      <c r="M23" s="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4" customFormat="1" ht="196.2" customHeight="1" x14ac:dyDescent="0.3">
      <c r="A24" s="5" t="s">
        <v>55</v>
      </c>
      <c r="B24" s="5">
        <v>2</v>
      </c>
      <c r="C24" s="5" t="s">
        <v>1</v>
      </c>
      <c r="D24" s="1" t="s">
        <v>2</v>
      </c>
      <c r="E24" s="5" t="s">
        <v>3</v>
      </c>
      <c r="F24" s="5" t="s">
        <v>4</v>
      </c>
      <c r="G24" s="5" t="s">
        <v>56</v>
      </c>
      <c r="H24" s="5" t="s">
        <v>57</v>
      </c>
      <c r="I24" s="6">
        <v>485.05600000000004</v>
      </c>
      <c r="J24" s="2">
        <v>4</v>
      </c>
      <c r="K24" s="2"/>
      <c r="L24" s="2">
        <f>K24*J24</f>
        <v>0</v>
      </c>
      <c r="M24" s="3">
        <f>L24*I24</f>
        <v>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4" customFormat="1" ht="196.2" customHeight="1" x14ac:dyDescent="0.3">
      <c r="A25" s="5" t="s">
        <v>58</v>
      </c>
      <c r="B25" s="5">
        <v>2</v>
      </c>
      <c r="C25" s="5" t="s">
        <v>1</v>
      </c>
      <c r="D25" s="1" t="s">
        <v>2</v>
      </c>
      <c r="E25" s="5" t="s">
        <v>27</v>
      </c>
      <c r="F25" s="5" t="s">
        <v>4</v>
      </c>
      <c r="G25" s="5" t="s">
        <v>28</v>
      </c>
      <c r="H25" s="5" t="s">
        <v>59</v>
      </c>
      <c r="I25" s="6">
        <v>814.52800000000013</v>
      </c>
      <c r="J25" s="2">
        <v>4</v>
      </c>
      <c r="K25" s="2"/>
      <c r="L25" s="2">
        <f>K25*J25</f>
        <v>0</v>
      </c>
      <c r="M25" s="3">
        <f>L25*I25</f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4" customFormat="1" ht="196.2" customHeight="1" x14ac:dyDescent="0.3">
      <c r="A26" s="5" t="s">
        <v>60</v>
      </c>
      <c r="B26" s="5">
        <v>2</v>
      </c>
      <c r="C26" s="5" t="s">
        <v>1</v>
      </c>
      <c r="D26" s="1" t="s">
        <v>2</v>
      </c>
      <c r="E26" s="5" t="s">
        <v>33</v>
      </c>
      <c r="F26" s="5" t="s">
        <v>4</v>
      </c>
      <c r="G26" s="5" t="s">
        <v>61</v>
      </c>
      <c r="H26" s="5" t="s">
        <v>62</v>
      </c>
      <c r="I26" s="6">
        <v>668.096</v>
      </c>
      <c r="J26" s="2">
        <v>4</v>
      </c>
      <c r="K26" s="2"/>
      <c r="L26" s="2">
        <f>K26*J26</f>
        <v>0</v>
      </c>
      <c r="M26" s="3">
        <f>L26*I26</f>
        <v>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4" customFormat="1" ht="196.2" customHeight="1" x14ac:dyDescent="0.3">
      <c r="A27" s="5" t="s">
        <v>63</v>
      </c>
      <c r="B27" s="5">
        <v>2</v>
      </c>
      <c r="C27" s="5" t="s">
        <v>1</v>
      </c>
      <c r="D27" s="1" t="s">
        <v>2</v>
      </c>
      <c r="E27" s="5" t="s">
        <v>13</v>
      </c>
      <c r="F27" s="5" t="s">
        <v>4</v>
      </c>
      <c r="G27" s="5" t="s">
        <v>64</v>
      </c>
      <c r="H27" s="5" t="s">
        <v>65</v>
      </c>
      <c r="I27" s="6">
        <v>576.57600000000002</v>
      </c>
      <c r="J27" s="2">
        <v>4</v>
      </c>
      <c r="K27" s="2"/>
      <c r="L27" s="2">
        <f>K27*J27</f>
        <v>0</v>
      </c>
      <c r="M27" s="3">
        <f>L27*I27</f>
        <v>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4" customFormat="1" ht="196.2" customHeight="1" x14ac:dyDescent="0.3">
      <c r="A28" s="5" t="s">
        <v>66</v>
      </c>
      <c r="B28" s="5">
        <v>2</v>
      </c>
      <c r="C28" s="5" t="s">
        <v>1</v>
      </c>
      <c r="D28" s="1" t="s">
        <v>2</v>
      </c>
      <c r="E28" s="5" t="s">
        <v>3</v>
      </c>
      <c r="F28" s="5" t="s">
        <v>4</v>
      </c>
      <c r="G28" s="5" t="s">
        <v>5</v>
      </c>
      <c r="H28" s="5" t="s">
        <v>67</v>
      </c>
      <c r="I28" s="6">
        <v>420</v>
      </c>
      <c r="J28" s="2">
        <v>4</v>
      </c>
      <c r="K28" s="2"/>
      <c r="L28" s="2">
        <f>K28*J28</f>
        <v>0</v>
      </c>
      <c r="M28" s="3">
        <f>L28*I28</f>
        <v>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4" customFormat="1" ht="196.2" customHeight="1" x14ac:dyDescent="0.3">
      <c r="A29" s="5" t="s">
        <v>68</v>
      </c>
      <c r="B29" s="5">
        <v>2</v>
      </c>
      <c r="C29" s="5" t="s">
        <v>1</v>
      </c>
      <c r="D29" s="1" t="s">
        <v>2</v>
      </c>
      <c r="E29" s="5" t="s">
        <v>3</v>
      </c>
      <c r="F29" s="5" t="s">
        <v>4</v>
      </c>
      <c r="G29" s="5" t="s">
        <v>69</v>
      </c>
      <c r="H29" s="5" t="s">
        <v>70</v>
      </c>
      <c r="I29" s="6">
        <v>448.44800000000009</v>
      </c>
      <c r="J29" s="2">
        <v>4</v>
      </c>
      <c r="K29" s="2"/>
      <c r="L29" s="2">
        <f>K29*J29</f>
        <v>0</v>
      </c>
      <c r="M29" s="3">
        <f>L29*I29</f>
        <v>0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4" customFormat="1" ht="196.2" customHeight="1" x14ac:dyDescent="0.3">
      <c r="A30" s="5" t="s">
        <v>71</v>
      </c>
      <c r="B30" s="5">
        <v>2</v>
      </c>
      <c r="C30" s="5" t="s">
        <v>1</v>
      </c>
      <c r="D30" s="1" t="s">
        <v>2</v>
      </c>
      <c r="E30" s="5" t="s">
        <v>13</v>
      </c>
      <c r="F30" s="5" t="s">
        <v>4</v>
      </c>
      <c r="G30" s="5" t="s">
        <v>72</v>
      </c>
      <c r="H30" s="5" t="s">
        <v>73</v>
      </c>
      <c r="I30" s="6">
        <v>576.57600000000002</v>
      </c>
      <c r="J30" s="2">
        <v>4</v>
      </c>
      <c r="K30" s="2"/>
      <c r="L30" s="2">
        <f>K30*J30</f>
        <v>0</v>
      </c>
      <c r="M30" s="3">
        <f>L30*I30</f>
        <v>0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4" customFormat="1" ht="196.2" customHeight="1" x14ac:dyDescent="0.3">
      <c r="A31" s="5" t="s">
        <v>74</v>
      </c>
      <c r="B31" s="5">
        <v>2</v>
      </c>
      <c r="C31" s="5" t="s">
        <v>1</v>
      </c>
      <c r="D31" s="1" t="s">
        <v>2</v>
      </c>
      <c r="E31" s="5" t="s">
        <v>51</v>
      </c>
      <c r="F31" s="5" t="s">
        <v>4</v>
      </c>
      <c r="G31" s="5" t="s">
        <v>75</v>
      </c>
      <c r="H31" s="5" t="s">
        <v>76</v>
      </c>
      <c r="I31" s="6">
        <v>768.76800000000003</v>
      </c>
      <c r="J31" s="2">
        <v>4</v>
      </c>
      <c r="K31" s="2"/>
      <c r="L31" s="2">
        <f>K31*J31</f>
        <v>0</v>
      </c>
      <c r="M31" s="3">
        <f>L31*I31</f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4" customFormat="1" ht="196.2" customHeight="1" x14ac:dyDescent="0.3">
      <c r="A32" s="7"/>
      <c r="B32" s="7"/>
      <c r="C32" s="7"/>
      <c r="D32" s="7"/>
      <c r="E32" s="7"/>
      <c r="F32" s="7"/>
      <c r="G32" s="7"/>
      <c r="H32" s="7"/>
      <c r="I32" s="6">
        <v>0</v>
      </c>
      <c r="J32" s="2"/>
      <c r="K32" s="2"/>
      <c r="L32" s="2">
        <f>K32*J32</f>
        <v>0</v>
      </c>
      <c r="M32" s="3">
        <f>L32*I32</f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4" customFormat="1" ht="196.2" customHeight="1" x14ac:dyDescent="0.3">
      <c r="A33" s="5"/>
      <c r="B33" s="5"/>
      <c r="C33" s="5"/>
      <c r="D33" s="5"/>
      <c r="E33" s="5"/>
      <c r="F33" s="5"/>
      <c r="G33" s="5"/>
      <c r="H33" s="5"/>
      <c r="I33" s="5"/>
      <c r="J33" s="2"/>
      <c r="K33" s="2"/>
      <c r="L33" s="2"/>
      <c r="M33" s="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4" customFormat="1" ht="196.2" customHeight="1" x14ac:dyDescent="0.3">
      <c r="A34" s="5" t="s">
        <v>77</v>
      </c>
      <c r="B34" s="5">
        <v>2</v>
      </c>
      <c r="C34" s="5" t="s">
        <v>78</v>
      </c>
      <c r="D34" s="1" t="s">
        <v>2</v>
      </c>
      <c r="E34" s="5" t="s">
        <v>3</v>
      </c>
      <c r="F34" s="5" t="s">
        <v>4</v>
      </c>
      <c r="G34" s="5" t="s">
        <v>79</v>
      </c>
      <c r="H34" s="5" t="s">
        <v>80</v>
      </c>
      <c r="I34" s="6">
        <v>768.76800000000003</v>
      </c>
      <c r="J34" s="2">
        <v>4</v>
      </c>
      <c r="K34" s="2"/>
      <c r="L34" s="2">
        <f>K34*J34</f>
        <v>0</v>
      </c>
      <c r="M34" s="3">
        <f>L34*I34</f>
        <v>0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4" customFormat="1" ht="196.2" customHeight="1" x14ac:dyDescent="0.3">
      <c r="A35" s="5" t="s">
        <v>81</v>
      </c>
      <c r="B35" s="5">
        <v>2</v>
      </c>
      <c r="C35" s="5" t="s">
        <v>78</v>
      </c>
      <c r="D35" s="1" t="s">
        <v>2</v>
      </c>
      <c r="E35" s="5" t="s">
        <v>3</v>
      </c>
      <c r="F35" s="5" t="s">
        <v>4</v>
      </c>
      <c r="G35" s="5" t="s">
        <v>5</v>
      </c>
      <c r="H35" s="5" t="s">
        <v>82</v>
      </c>
      <c r="I35" s="6">
        <v>420</v>
      </c>
      <c r="J35" s="2">
        <v>4</v>
      </c>
      <c r="K35" s="2"/>
      <c r="L35" s="2">
        <f>K35*J35</f>
        <v>0</v>
      </c>
      <c r="M35" s="3">
        <f>L35*I35</f>
        <v>0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4" customFormat="1" ht="196.2" customHeight="1" x14ac:dyDescent="0.3">
      <c r="A36" s="5" t="s">
        <v>83</v>
      </c>
      <c r="B36" s="5">
        <v>2</v>
      </c>
      <c r="C36" s="5" t="s">
        <v>78</v>
      </c>
      <c r="D36" s="1" t="s">
        <v>2</v>
      </c>
      <c r="E36" s="5" t="s">
        <v>3</v>
      </c>
      <c r="F36" s="5" t="s">
        <v>4</v>
      </c>
      <c r="G36" s="5" t="s">
        <v>84</v>
      </c>
      <c r="H36" s="5" t="s">
        <v>85</v>
      </c>
      <c r="I36" s="6">
        <v>576.57600000000002</v>
      </c>
      <c r="J36" s="2">
        <v>4</v>
      </c>
      <c r="K36" s="2"/>
      <c r="L36" s="2">
        <f>K36*J36</f>
        <v>0</v>
      </c>
      <c r="M36" s="3">
        <f>L36*I36</f>
        <v>0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4" customFormat="1" ht="196.2" customHeight="1" x14ac:dyDescent="0.3">
      <c r="A37" s="5" t="s">
        <v>86</v>
      </c>
      <c r="B37" s="5">
        <v>2</v>
      </c>
      <c r="C37" s="5" t="s">
        <v>78</v>
      </c>
      <c r="D37" s="1" t="s">
        <v>2</v>
      </c>
      <c r="E37" s="5" t="s">
        <v>87</v>
      </c>
      <c r="F37" s="5" t="s">
        <v>4</v>
      </c>
      <c r="G37" s="5" t="s">
        <v>88</v>
      </c>
      <c r="H37" s="5" t="s">
        <v>89</v>
      </c>
      <c r="I37" s="6">
        <v>960.96</v>
      </c>
      <c r="J37" s="2">
        <v>4</v>
      </c>
      <c r="K37" s="2"/>
      <c r="L37" s="2">
        <f>K37*J37</f>
        <v>0</v>
      </c>
      <c r="M37" s="3">
        <f>L37*I37</f>
        <v>0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4" customFormat="1" ht="196.2" customHeight="1" x14ac:dyDescent="0.3">
      <c r="A38" s="5" t="s">
        <v>90</v>
      </c>
      <c r="B38" s="5">
        <v>2</v>
      </c>
      <c r="C38" s="5" t="s">
        <v>78</v>
      </c>
      <c r="D38" s="1" t="s">
        <v>2</v>
      </c>
      <c r="E38" s="5" t="s">
        <v>87</v>
      </c>
      <c r="F38" s="5" t="s">
        <v>4</v>
      </c>
      <c r="G38" s="5" t="s">
        <v>91</v>
      </c>
      <c r="H38" s="5" t="s">
        <v>92</v>
      </c>
      <c r="I38" s="6">
        <v>1144</v>
      </c>
      <c r="J38" s="2">
        <v>4</v>
      </c>
      <c r="K38" s="2"/>
      <c r="L38" s="2">
        <f>K38*J38</f>
        <v>0</v>
      </c>
      <c r="M38" s="3">
        <f>L38*I38</f>
        <v>0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4" customFormat="1" ht="196.2" customHeight="1" x14ac:dyDescent="0.3">
      <c r="A39" s="5" t="s">
        <v>93</v>
      </c>
      <c r="B39" s="5">
        <v>2</v>
      </c>
      <c r="C39" s="5" t="s">
        <v>78</v>
      </c>
      <c r="D39" s="1" t="s">
        <v>2</v>
      </c>
      <c r="E39" s="5" t="s">
        <v>3</v>
      </c>
      <c r="F39" s="5" t="s">
        <v>4</v>
      </c>
      <c r="G39" s="5" t="s">
        <v>94</v>
      </c>
      <c r="H39" s="5" t="s">
        <v>95</v>
      </c>
      <c r="I39" s="6">
        <v>395</v>
      </c>
      <c r="J39" s="2">
        <v>4</v>
      </c>
      <c r="K39" s="2"/>
      <c r="L39" s="2">
        <f>K39*J39</f>
        <v>0</v>
      </c>
      <c r="M39" s="3">
        <f>L39*I39</f>
        <v>0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4" customFormat="1" ht="196.2" customHeight="1" x14ac:dyDescent="0.3">
      <c r="A40" s="5" t="s">
        <v>96</v>
      </c>
      <c r="B40" s="5">
        <v>2</v>
      </c>
      <c r="C40" s="5" t="s">
        <v>78</v>
      </c>
      <c r="D40" s="1" t="s">
        <v>2</v>
      </c>
      <c r="E40" s="5" t="s">
        <v>3</v>
      </c>
      <c r="F40" s="5" t="s">
        <v>4</v>
      </c>
      <c r="G40" s="5" t="s">
        <v>97</v>
      </c>
      <c r="H40" s="5" t="s">
        <v>98</v>
      </c>
      <c r="I40" s="6">
        <v>395</v>
      </c>
      <c r="J40" s="2">
        <v>4</v>
      </c>
      <c r="K40" s="2"/>
      <c r="L40" s="2">
        <f>K40*J40</f>
        <v>0</v>
      </c>
      <c r="M40" s="3">
        <f>L40*I40</f>
        <v>0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4" customFormat="1" ht="196.2" customHeight="1" x14ac:dyDescent="0.3">
      <c r="A41" s="5" t="s">
        <v>99</v>
      </c>
      <c r="B41" s="5">
        <v>2</v>
      </c>
      <c r="C41" s="5" t="s">
        <v>78</v>
      </c>
      <c r="D41" s="1" t="s">
        <v>2</v>
      </c>
      <c r="E41" s="5" t="s">
        <v>3</v>
      </c>
      <c r="F41" s="5" t="s">
        <v>4</v>
      </c>
      <c r="G41" s="5" t="s">
        <v>91</v>
      </c>
      <c r="H41" s="5" t="s">
        <v>100</v>
      </c>
      <c r="I41" s="6">
        <v>768.76800000000003</v>
      </c>
      <c r="J41" s="2">
        <v>4</v>
      </c>
      <c r="K41" s="2"/>
      <c r="L41" s="2">
        <f>K41*J41</f>
        <v>0</v>
      </c>
      <c r="M41" s="3">
        <f>L41*I41</f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4" customFormat="1" ht="196.2" customHeight="1" x14ac:dyDescent="0.3">
      <c r="A42" s="5" t="s">
        <v>101</v>
      </c>
      <c r="B42" s="5">
        <v>2</v>
      </c>
      <c r="C42" s="5" t="s">
        <v>78</v>
      </c>
      <c r="D42" s="1" t="s">
        <v>2</v>
      </c>
      <c r="E42" s="5" t="s">
        <v>102</v>
      </c>
      <c r="F42" s="5" t="s">
        <v>4</v>
      </c>
      <c r="G42" s="5" t="s">
        <v>103</v>
      </c>
      <c r="H42" s="5" t="s">
        <v>104</v>
      </c>
      <c r="I42" s="6">
        <v>622.33600000000013</v>
      </c>
      <c r="J42" s="2">
        <v>4</v>
      </c>
      <c r="K42" s="2"/>
      <c r="L42" s="2">
        <f>K42*J42</f>
        <v>0</v>
      </c>
      <c r="M42" s="3">
        <f>L42*I42</f>
        <v>0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4" customFormat="1" ht="196.2" customHeight="1" x14ac:dyDescent="0.3">
      <c r="A43" s="5" t="s">
        <v>105</v>
      </c>
      <c r="B43" s="5">
        <v>2</v>
      </c>
      <c r="C43" s="5" t="s">
        <v>78</v>
      </c>
      <c r="D43" s="1" t="s">
        <v>2</v>
      </c>
      <c r="E43" s="5" t="s">
        <v>3</v>
      </c>
      <c r="F43" s="5" t="s">
        <v>4</v>
      </c>
      <c r="G43" s="5" t="s">
        <v>106</v>
      </c>
      <c r="H43" s="5" t="s">
        <v>107</v>
      </c>
      <c r="I43" s="6">
        <v>395</v>
      </c>
      <c r="J43" s="2">
        <v>4</v>
      </c>
      <c r="K43" s="2"/>
      <c r="L43" s="2">
        <f>K43*J43</f>
        <v>0</v>
      </c>
      <c r="M43" s="3">
        <f>L43*I43</f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4" customFormat="1" ht="196.2" customHeight="1" x14ac:dyDescent="0.3">
      <c r="A44" s="7"/>
      <c r="B44" s="7"/>
      <c r="C44" s="7"/>
      <c r="D44" s="7"/>
      <c r="E44" s="7"/>
      <c r="F44" s="7"/>
      <c r="G44" s="7"/>
      <c r="H44" s="7"/>
      <c r="I44" s="6">
        <v>0</v>
      </c>
      <c r="J44" s="2"/>
      <c r="K44" s="2"/>
      <c r="L44" s="2">
        <f>K44*J44</f>
        <v>0</v>
      </c>
      <c r="M44" s="3">
        <f>L44*I44</f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4" customFormat="1" ht="228.6" customHeight="1" x14ac:dyDescent="0.3">
      <c r="A45" s="5"/>
      <c r="B45" s="5"/>
      <c r="C45" s="5"/>
      <c r="D45" s="5"/>
      <c r="E45" s="5"/>
      <c r="F45" s="5"/>
      <c r="G45" s="5"/>
      <c r="H45" s="5"/>
      <c r="I45" s="5"/>
      <c r="J45" s="2"/>
      <c r="K45" s="2"/>
      <c r="L45" s="2"/>
      <c r="M45" s="3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4" customFormat="1" ht="196.2" customHeight="1" x14ac:dyDescent="0.3">
      <c r="A46" s="5" t="s">
        <v>108</v>
      </c>
      <c r="B46" s="5">
        <v>2</v>
      </c>
      <c r="C46" s="5" t="s">
        <v>78</v>
      </c>
      <c r="D46" s="1" t="s">
        <v>2</v>
      </c>
      <c r="E46" s="5" t="s">
        <v>3</v>
      </c>
      <c r="F46" s="5" t="s">
        <v>4</v>
      </c>
      <c r="G46" s="5" t="s">
        <v>109</v>
      </c>
      <c r="H46" s="5" t="s">
        <v>110</v>
      </c>
      <c r="I46" s="6">
        <v>395</v>
      </c>
      <c r="J46" s="2">
        <v>4</v>
      </c>
      <c r="K46" s="2"/>
      <c r="L46" s="2">
        <f>K46*J46</f>
        <v>0</v>
      </c>
      <c r="M46" s="3">
        <f>L46*I46</f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4" customFormat="1" ht="196.2" customHeight="1" x14ac:dyDescent="0.3">
      <c r="A47" s="5" t="s">
        <v>111</v>
      </c>
      <c r="B47" s="5">
        <v>2</v>
      </c>
      <c r="C47" s="5" t="s">
        <v>78</v>
      </c>
      <c r="D47" s="1" t="s">
        <v>2</v>
      </c>
      <c r="E47" s="5" t="s">
        <v>3</v>
      </c>
      <c r="F47" s="5" t="s">
        <v>4</v>
      </c>
      <c r="G47" s="5" t="s">
        <v>112</v>
      </c>
      <c r="H47" s="5" t="s">
        <v>113</v>
      </c>
      <c r="I47" s="6">
        <v>530.81600000000003</v>
      </c>
      <c r="J47" s="2">
        <v>4</v>
      </c>
      <c r="K47" s="2"/>
      <c r="L47" s="2">
        <f>K47*J47</f>
        <v>0</v>
      </c>
      <c r="M47" s="3">
        <f>L47*I47</f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4" customFormat="1" ht="196.2" customHeight="1" x14ac:dyDescent="0.3">
      <c r="A48" s="5" t="s">
        <v>114</v>
      </c>
      <c r="B48" s="5">
        <v>2</v>
      </c>
      <c r="C48" s="5" t="s">
        <v>78</v>
      </c>
      <c r="D48" s="1" t="s">
        <v>2</v>
      </c>
      <c r="E48" s="5" t="s">
        <v>3</v>
      </c>
      <c r="F48" s="5" t="s">
        <v>4</v>
      </c>
      <c r="G48" s="5" t="s">
        <v>115</v>
      </c>
      <c r="H48" s="5" t="s">
        <v>116</v>
      </c>
      <c r="I48" s="6">
        <v>485.05600000000004</v>
      </c>
      <c r="J48" s="2">
        <v>4</v>
      </c>
      <c r="K48" s="2"/>
      <c r="L48" s="2">
        <f>K48*J48</f>
        <v>0</v>
      </c>
      <c r="M48" s="3">
        <f>L48*I48</f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4" customFormat="1" ht="196.2" customHeight="1" x14ac:dyDescent="0.3">
      <c r="A49" s="5" t="s">
        <v>117</v>
      </c>
      <c r="B49" s="5">
        <v>2</v>
      </c>
      <c r="C49" s="5" t="s">
        <v>78</v>
      </c>
      <c r="D49" s="1" t="s">
        <v>2</v>
      </c>
      <c r="E49" s="5" t="s">
        <v>27</v>
      </c>
      <c r="F49" s="5" t="s">
        <v>4</v>
      </c>
      <c r="G49" s="5" t="s">
        <v>118</v>
      </c>
      <c r="H49" s="5" t="s">
        <v>119</v>
      </c>
      <c r="I49" s="6">
        <v>960.96</v>
      </c>
      <c r="J49" s="2">
        <v>4</v>
      </c>
      <c r="K49" s="2"/>
      <c r="L49" s="2">
        <f>K49*J49</f>
        <v>0</v>
      </c>
      <c r="M49" s="3">
        <f>L49*I49</f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4" customFormat="1" ht="196.2" customHeight="1" x14ac:dyDescent="0.3">
      <c r="A50" s="5" t="s">
        <v>120</v>
      </c>
      <c r="B50" s="5">
        <v>2</v>
      </c>
      <c r="C50" s="5" t="s">
        <v>78</v>
      </c>
      <c r="D50" s="1" t="s">
        <v>2</v>
      </c>
      <c r="E50" s="5" t="s">
        <v>51</v>
      </c>
      <c r="F50" s="5" t="s">
        <v>4</v>
      </c>
      <c r="G50" s="5" t="s">
        <v>121</v>
      </c>
      <c r="H50" s="5" t="s">
        <v>122</v>
      </c>
      <c r="I50" s="6">
        <v>814.52800000000013</v>
      </c>
      <c r="J50" s="2">
        <v>4</v>
      </c>
      <c r="K50" s="2"/>
      <c r="L50" s="2">
        <f>K50*J50</f>
        <v>0</v>
      </c>
      <c r="M50" s="3">
        <f>L50*I50</f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4" customFormat="1" ht="196.2" customHeight="1" x14ac:dyDescent="0.3">
      <c r="A51" s="5" t="s">
        <v>123</v>
      </c>
      <c r="B51" s="5">
        <v>2</v>
      </c>
      <c r="C51" s="5" t="s">
        <v>78</v>
      </c>
      <c r="D51" s="1" t="s">
        <v>2</v>
      </c>
      <c r="E51" s="5" t="s">
        <v>8</v>
      </c>
      <c r="F51" s="5" t="s">
        <v>4</v>
      </c>
      <c r="G51" s="5" t="s">
        <v>124</v>
      </c>
      <c r="H51" s="5" t="s">
        <v>125</v>
      </c>
      <c r="I51" s="6">
        <v>768.76800000000003</v>
      </c>
      <c r="J51" s="2">
        <v>4</v>
      </c>
      <c r="K51" s="2"/>
      <c r="L51" s="2">
        <f>K51*J51</f>
        <v>0</v>
      </c>
      <c r="M51" s="3">
        <f>L51*I51</f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4" customFormat="1" ht="196.2" customHeight="1" x14ac:dyDescent="0.3">
      <c r="A52" s="5" t="s">
        <v>126</v>
      </c>
      <c r="B52" s="5">
        <v>2</v>
      </c>
      <c r="C52" s="5" t="s">
        <v>78</v>
      </c>
      <c r="D52" s="1" t="s">
        <v>2</v>
      </c>
      <c r="E52" s="5" t="s">
        <v>127</v>
      </c>
      <c r="F52" s="5" t="s">
        <v>4</v>
      </c>
      <c r="G52" s="5" t="s">
        <v>128</v>
      </c>
      <c r="H52" s="5" t="s">
        <v>15</v>
      </c>
      <c r="I52" s="6">
        <v>576.57600000000002</v>
      </c>
      <c r="J52" s="2">
        <v>4</v>
      </c>
      <c r="K52" s="2"/>
      <c r="L52" s="2">
        <f>K52*J52</f>
        <v>0</v>
      </c>
      <c r="M52" s="3">
        <f>L52*I52</f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4" customFormat="1" ht="196.2" customHeight="1" x14ac:dyDescent="0.3">
      <c r="A53" s="7"/>
      <c r="B53" s="7"/>
      <c r="C53" s="7"/>
      <c r="D53" s="7"/>
      <c r="E53" s="7"/>
      <c r="F53" s="7"/>
      <c r="G53" s="7"/>
      <c r="H53" s="7"/>
      <c r="I53" s="6">
        <v>0</v>
      </c>
      <c r="J53" s="2"/>
      <c r="K53" s="2"/>
      <c r="L53" s="2">
        <f>K53*J53</f>
        <v>0</v>
      </c>
      <c r="M53" s="3">
        <f>L53*I53</f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4" customFormat="1" ht="231.6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2"/>
      <c r="K54" s="2"/>
      <c r="L54" s="2"/>
      <c r="M54" s="3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4" customFormat="1" ht="196.2" customHeight="1" x14ac:dyDescent="0.3">
      <c r="A55" s="5" t="s">
        <v>129</v>
      </c>
      <c r="B55" s="5">
        <v>2</v>
      </c>
      <c r="C55" s="5" t="s">
        <v>78</v>
      </c>
      <c r="D55" s="1" t="s">
        <v>2</v>
      </c>
      <c r="E55" s="5" t="s">
        <v>87</v>
      </c>
      <c r="F55" s="5" t="s">
        <v>4</v>
      </c>
      <c r="G55" s="5" t="s">
        <v>130</v>
      </c>
      <c r="H55" s="5" t="s">
        <v>131</v>
      </c>
      <c r="I55" s="6">
        <v>1144</v>
      </c>
      <c r="J55" s="2">
        <v>4</v>
      </c>
      <c r="K55" s="2"/>
      <c r="L55" s="2">
        <f>K55*J55</f>
        <v>0</v>
      </c>
      <c r="M55" s="3">
        <f>L55*I55</f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4" customFormat="1" ht="196.2" customHeight="1" x14ac:dyDescent="0.3">
      <c r="A56" s="5" t="s">
        <v>132</v>
      </c>
      <c r="B56" s="5">
        <v>2</v>
      </c>
      <c r="C56" s="5" t="s">
        <v>78</v>
      </c>
      <c r="D56" s="1" t="s">
        <v>2</v>
      </c>
      <c r="E56" s="5" t="s">
        <v>3</v>
      </c>
      <c r="F56" s="5" t="s">
        <v>4</v>
      </c>
      <c r="G56" s="5" t="s">
        <v>133</v>
      </c>
      <c r="H56" s="5" t="s">
        <v>134</v>
      </c>
      <c r="I56" s="6">
        <v>411.84000000000009</v>
      </c>
      <c r="J56" s="2">
        <v>4</v>
      </c>
      <c r="K56" s="2"/>
      <c r="L56" s="2">
        <f>K56*J56</f>
        <v>0</v>
      </c>
      <c r="M56" s="3">
        <f>L56*I56</f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4" customFormat="1" ht="196.2" customHeight="1" x14ac:dyDescent="0.3">
      <c r="A57" s="5" t="s">
        <v>135</v>
      </c>
      <c r="B57" s="5">
        <v>2</v>
      </c>
      <c r="C57" s="5" t="s">
        <v>78</v>
      </c>
      <c r="D57" s="1" t="s">
        <v>2</v>
      </c>
      <c r="E57" s="5" t="s">
        <v>136</v>
      </c>
      <c r="F57" s="5" t="s">
        <v>4</v>
      </c>
      <c r="G57" s="5" t="s">
        <v>137</v>
      </c>
      <c r="H57" s="5" t="s">
        <v>138</v>
      </c>
      <c r="I57" s="6">
        <v>960.96</v>
      </c>
      <c r="J57" s="2">
        <v>4</v>
      </c>
      <c r="K57" s="2"/>
      <c r="L57" s="2">
        <f>K57*J57</f>
        <v>0</v>
      </c>
      <c r="M57" s="3">
        <f>L57*I57</f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4" customFormat="1" ht="196.2" customHeight="1" x14ac:dyDescent="0.3">
      <c r="A58" s="5" t="s">
        <v>139</v>
      </c>
      <c r="B58" s="5">
        <v>2</v>
      </c>
      <c r="C58" s="5" t="s">
        <v>78</v>
      </c>
      <c r="D58" s="1" t="s">
        <v>2</v>
      </c>
      <c r="E58" s="5" t="s">
        <v>87</v>
      </c>
      <c r="F58" s="5" t="s">
        <v>4</v>
      </c>
      <c r="G58" s="5" t="s">
        <v>88</v>
      </c>
      <c r="H58" s="5" t="s">
        <v>140</v>
      </c>
      <c r="I58" s="6">
        <v>960.96</v>
      </c>
      <c r="J58" s="2">
        <v>4</v>
      </c>
      <c r="K58" s="2"/>
      <c r="L58" s="2">
        <f>K58*J58</f>
        <v>0</v>
      </c>
      <c r="M58" s="3">
        <f>L58*I58</f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4" customFormat="1" ht="196.2" customHeight="1" x14ac:dyDescent="0.3">
      <c r="A59" s="5" t="s">
        <v>141</v>
      </c>
      <c r="B59" s="5">
        <v>2</v>
      </c>
      <c r="C59" s="5" t="s">
        <v>78</v>
      </c>
      <c r="D59" s="1" t="s">
        <v>2</v>
      </c>
      <c r="E59" s="5" t="s">
        <v>3</v>
      </c>
      <c r="F59" s="5" t="s">
        <v>4</v>
      </c>
      <c r="G59" s="5" t="s">
        <v>142</v>
      </c>
      <c r="H59" s="5" t="s">
        <v>143</v>
      </c>
      <c r="I59" s="6">
        <v>789</v>
      </c>
      <c r="J59" s="2">
        <v>4</v>
      </c>
      <c r="K59" s="2"/>
      <c r="L59" s="2">
        <f>K59*J59</f>
        <v>0</v>
      </c>
      <c r="M59" s="3">
        <f>L59*I59</f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4" customFormat="1" ht="196.2" customHeight="1" x14ac:dyDescent="0.3">
      <c r="A60" s="5" t="s">
        <v>144</v>
      </c>
      <c r="B60" s="5">
        <v>2</v>
      </c>
      <c r="C60" s="5" t="s">
        <v>78</v>
      </c>
      <c r="D60" s="1" t="s">
        <v>2</v>
      </c>
      <c r="E60" s="5" t="s">
        <v>102</v>
      </c>
      <c r="F60" s="5" t="s">
        <v>4</v>
      </c>
      <c r="G60" s="5" t="s">
        <v>145</v>
      </c>
      <c r="H60" s="5" t="s">
        <v>146</v>
      </c>
      <c r="I60" s="6">
        <v>668.096</v>
      </c>
      <c r="J60" s="2">
        <v>4</v>
      </c>
      <c r="K60" s="2"/>
      <c r="L60" s="2">
        <f>K60*J60</f>
        <v>0</v>
      </c>
      <c r="M60" s="3">
        <f>L60*I60</f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4" customFormat="1" ht="196.2" customHeight="1" x14ac:dyDescent="0.3">
      <c r="A61" s="5" t="s">
        <v>147</v>
      </c>
      <c r="B61" s="5">
        <v>2</v>
      </c>
      <c r="C61" s="5" t="s">
        <v>78</v>
      </c>
      <c r="D61" s="1" t="s">
        <v>2</v>
      </c>
      <c r="E61" s="5" t="s">
        <v>148</v>
      </c>
      <c r="F61" s="5" t="s">
        <v>4</v>
      </c>
      <c r="G61" s="5" t="s">
        <v>149</v>
      </c>
      <c r="H61" s="5" t="s">
        <v>150</v>
      </c>
      <c r="I61" s="6">
        <v>576.57600000000002</v>
      </c>
      <c r="J61" s="2">
        <v>4</v>
      </c>
      <c r="K61" s="2"/>
      <c r="L61" s="2">
        <f>K61*J61</f>
        <v>0</v>
      </c>
      <c r="M61" s="3">
        <f>L61*I61</f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4" customFormat="1" ht="196.2" customHeight="1" x14ac:dyDescent="0.3">
      <c r="A62" s="5" t="s">
        <v>151</v>
      </c>
      <c r="B62" s="5">
        <v>2</v>
      </c>
      <c r="C62" s="5" t="s">
        <v>78</v>
      </c>
      <c r="D62" s="1" t="s">
        <v>2</v>
      </c>
      <c r="E62" s="5" t="s">
        <v>3</v>
      </c>
      <c r="F62" s="5" t="s">
        <v>4</v>
      </c>
      <c r="G62" s="5" t="s">
        <v>5</v>
      </c>
      <c r="H62" s="5" t="s">
        <v>152</v>
      </c>
      <c r="I62" s="6">
        <v>411.84000000000009</v>
      </c>
      <c r="J62" s="2">
        <v>4</v>
      </c>
      <c r="K62" s="2"/>
      <c r="L62" s="2">
        <f>K62*J62</f>
        <v>0</v>
      </c>
      <c r="M62" s="3">
        <f>L62*I62</f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4" customFormat="1" ht="196.2" customHeight="1" x14ac:dyDescent="0.3">
      <c r="A63" s="5" t="s">
        <v>153</v>
      </c>
      <c r="B63" s="5">
        <v>2</v>
      </c>
      <c r="C63" s="5" t="s">
        <v>78</v>
      </c>
      <c r="D63" s="1" t="s">
        <v>2</v>
      </c>
      <c r="E63" s="5" t="s">
        <v>3</v>
      </c>
      <c r="F63" s="5" t="s">
        <v>4</v>
      </c>
      <c r="G63" s="5" t="s">
        <v>154</v>
      </c>
      <c r="H63" s="5" t="s">
        <v>152</v>
      </c>
      <c r="I63" s="6">
        <v>590</v>
      </c>
      <c r="J63" s="2">
        <v>4</v>
      </c>
      <c r="K63" s="2"/>
      <c r="L63" s="2">
        <f>K63*J63</f>
        <v>0</v>
      </c>
      <c r="M63" s="3">
        <f>L63*I63</f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4" customFormat="1" ht="196.2" customHeight="1" x14ac:dyDescent="0.3">
      <c r="A64" s="5" t="s">
        <v>155</v>
      </c>
      <c r="B64" s="5">
        <v>2</v>
      </c>
      <c r="C64" s="5" t="s">
        <v>78</v>
      </c>
      <c r="D64" s="1" t="s">
        <v>2</v>
      </c>
      <c r="E64" s="5" t="s">
        <v>3</v>
      </c>
      <c r="F64" s="5" t="s">
        <v>4</v>
      </c>
      <c r="G64" s="5" t="s">
        <v>156</v>
      </c>
      <c r="H64" s="5" t="s">
        <v>143</v>
      </c>
      <c r="I64" s="6">
        <v>768.76800000000003</v>
      </c>
      <c r="J64" s="2">
        <v>4</v>
      </c>
      <c r="K64" s="2"/>
      <c r="L64" s="2">
        <f>K64*J64</f>
        <v>0</v>
      </c>
      <c r="M64" s="3">
        <f>L64*I64</f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4" customFormat="1" ht="196.2" customHeight="1" x14ac:dyDescent="0.3">
      <c r="A65" s="7"/>
      <c r="B65" s="7"/>
      <c r="C65" s="7"/>
      <c r="D65" s="7"/>
      <c r="E65" s="7"/>
      <c r="F65" s="7"/>
      <c r="G65" s="7"/>
      <c r="H65" s="7"/>
      <c r="I65" s="6">
        <v>0</v>
      </c>
      <c r="J65" s="2"/>
      <c r="K65" s="2"/>
      <c r="L65" s="2">
        <f>K65*J65</f>
        <v>0</v>
      </c>
      <c r="M65" s="3">
        <f>L65*I65</f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4" customFormat="1" ht="196.2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2"/>
      <c r="K66" s="2"/>
      <c r="L66" s="2"/>
      <c r="M66" s="3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4" customFormat="1" ht="196.2" customHeight="1" x14ac:dyDescent="0.3">
      <c r="A67" s="5" t="s">
        <v>157</v>
      </c>
      <c r="B67" s="5">
        <v>1</v>
      </c>
      <c r="C67" s="5" t="s">
        <v>1</v>
      </c>
      <c r="D67" s="1" t="s">
        <v>158</v>
      </c>
      <c r="E67" s="5" t="s">
        <v>3</v>
      </c>
      <c r="F67" s="5" t="s">
        <v>159</v>
      </c>
      <c r="G67" s="5" t="s">
        <v>160</v>
      </c>
      <c r="H67" s="5" t="s">
        <v>161</v>
      </c>
      <c r="I67" s="6">
        <v>576.57600000000002</v>
      </c>
      <c r="J67" s="2">
        <v>4</v>
      </c>
      <c r="K67" s="2"/>
      <c r="L67" s="2">
        <f>K67*J67</f>
        <v>0</v>
      </c>
      <c r="M67" s="3">
        <f>L67*I67</f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4" customFormat="1" ht="196.2" customHeight="1" x14ac:dyDescent="0.3">
      <c r="A68" s="5" t="s">
        <v>162</v>
      </c>
      <c r="B68" s="5">
        <v>1</v>
      </c>
      <c r="C68" s="5" t="s">
        <v>1</v>
      </c>
      <c r="D68" s="1" t="s">
        <v>158</v>
      </c>
      <c r="E68" s="5" t="s">
        <v>27</v>
      </c>
      <c r="F68" s="5" t="s">
        <v>159</v>
      </c>
      <c r="G68" s="5" t="s">
        <v>163</v>
      </c>
      <c r="H68" s="5" t="s">
        <v>164</v>
      </c>
      <c r="I68" s="6">
        <v>960.96</v>
      </c>
      <c r="J68" s="2">
        <v>4</v>
      </c>
      <c r="K68" s="2"/>
      <c r="L68" s="2">
        <f>K68*J68</f>
        <v>0</v>
      </c>
      <c r="M68" s="3">
        <f>L68*I68</f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4" customFormat="1" ht="196.2" customHeight="1" x14ac:dyDescent="0.3">
      <c r="A69" s="5" t="s">
        <v>165</v>
      </c>
      <c r="B69" s="5">
        <v>1</v>
      </c>
      <c r="C69" s="5" t="s">
        <v>1</v>
      </c>
      <c r="D69" s="1" t="s">
        <v>158</v>
      </c>
      <c r="E69" s="5" t="s">
        <v>166</v>
      </c>
      <c r="F69" s="5" t="s">
        <v>159</v>
      </c>
      <c r="G69" s="5" t="s">
        <v>167</v>
      </c>
      <c r="H69" s="5" t="s">
        <v>164</v>
      </c>
      <c r="I69" s="6">
        <v>768.76800000000003</v>
      </c>
      <c r="J69" s="2">
        <v>4</v>
      </c>
      <c r="K69" s="2"/>
      <c r="L69" s="2">
        <f>K69*J69</f>
        <v>0</v>
      </c>
      <c r="M69" s="3">
        <f>L69*I69</f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4" customFormat="1" ht="196.2" customHeight="1" x14ac:dyDescent="0.3">
      <c r="A70" s="5" t="s">
        <v>168</v>
      </c>
      <c r="B70" s="5">
        <v>1</v>
      </c>
      <c r="C70" s="5" t="s">
        <v>1</v>
      </c>
      <c r="D70" s="1" t="s">
        <v>158</v>
      </c>
      <c r="E70" s="5" t="s">
        <v>3</v>
      </c>
      <c r="F70" s="5" t="s">
        <v>159</v>
      </c>
      <c r="G70" s="5" t="s">
        <v>169</v>
      </c>
      <c r="H70" s="5" t="s">
        <v>170</v>
      </c>
      <c r="I70" s="6">
        <v>576.57600000000002</v>
      </c>
      <c r="J70" s="2">
        <v>4</v>
      </c>
      <c r="K70" s="2"/>
      <c r="L70" s="2">
        <f>K70*J70</f>
        <v>0</v>
      </c>
      <c r="M70" s="3">
        <f>L70*I70</f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4" customFormat="1" ht="196.2" customHeight="1" x14ac:dyDescent="0.3">
      <c r="A71" s="5" t="s">
        <v>171</v>
      </c>
      <c r="B71" s="5">
        <v>1</v>
      </c>
      <c r="C71" s="5" t="s">
        <v>1</v>
      </c>
      <c r="D71" s="1" t="s">
        <v>158</v>
      </c>
      <c r="E71" s="5" t="s">
        <v>172</v>
      </c>
      <c r="F71" s="5" t="s">
        <v>159</v>
      </c>
      <c r="G71" s="5" t="s">
        <v>173</v>
      </c>
      <c r="H71" s="5" t="s">
        <v>174</v>
      </c>
      <c r="I71" s="6">
        <v>960.96</v>
      </c>
      <c r="J71" s="2">
        <v>4</v>
      </c>
      <c r="K71" s="2"/>
      <c r="L71" s="2">
        <f>K71*J71</f>
        <v>0</v>
      </c>
      <c r="M71" s="3">
        <f>L71*I71</f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4" customFormat="1" ht="196.2" customHeight="1" x14ac:dyDescent="0.3">
      <c r="A72" s="7"/>
      <c r="B72" s="7"/>
      <c r="C72" s="7"/>
      <c r="D72" s="7"/>
      <c r="E72" s="7"/>
      <c r="F72" s="7"/>
      <c r="G72" s="7"/>
      <c r="H72" s="7"/>
      <c r="I72" s="6">
        <v>0</v>
      </c>
      <c r="J72" s="2"/>
      <c r="K72" s="2"/>
      <c r="L72" s="2">
        <f>K72*J72</f>
        <v>0</v>
      </c>
      <c r="M72" s="3">
        <f>L72*I72</f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4" customFormat="1" ht="196.2" customHeight="1" x14ac:dyDescent="0.3">
      <c r="A73" s="1"/>
      <c r="B73" s="5"/>
      <c r="C73" s="5"/>
      <c r="D73" s="5"/>
      <c r="E73" s="5"/>
      <c r="F73" s="5"/>
      <c r="G73" s="5"/>
      <c r="H73" s="5"/>
      <c r="I73" s="5"/>
      <c r="J73" s="2"/>
      <c r="K73" s="2"/>
      <c r="L73" s="2"/>
      <c r="M73" s="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4" customFormat="1" ht="196.2" customHeight="1" x14ac:dyDescent="0.3">
      <c r="A74" s="5" t="s">
        <v>175</v>
      </c>
      <c r="B74" s="5">
        <v>1</v>
      </c>
      <c r="C74" s="5" t="s">
        <v>1</v>
      </c>
      <c r="D74" s="1" t="s">
        <v>158</v>
      </c>
      <c r="E74" s="5" t="s">
        <v>3</v>
      </c>
      <c r="F74" s="5" t="s">
        <v>159</v>
      </c>
      <c r="G74" s="5" t="s">
        <v>42</v>
      </c>
      <c r="H74" s="5" t="s">
        <v>176</v>
      </c>
      <c r="I74" s="6">
        <v>485.05600000000004</v>
      </c>
      <c r="J74" s="2">
        <v>4</v>
      </c>
      <c r="K74" s="2"/>
      <c r="L74" s="2">
        <f>K74*J74</f>
        <v>0</v>
      </c>
      <c r="M74" s="3">
        <f>L74*I74</f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4" customFormat="1" ht="196.2" customHeight="1" x14ac:dyDescent="0.3">
      <c r="A75" s="5" t="s">
        <v>177</v>
      </c>
      <c r="B75" s="5">
        <v>1</v>
      </c>
      <c r="C75" s="5" t="s">
        <v>1</v>
      </c>
      <c r="D75" s="1" t="s">
        <v>158</v>
      </c>
      <c r="E75" s="5" t="s">
        <v>3</v>
      </c>
      <c r="F75" s="5" t="s">
        <v>159</v>
      </c>
      <c r="G75" s="5" t="s">
        <v>5</v>
      </c>
      <c r="H75" s="5" t="s">
        <v>178</v>
      </c>
      <c r="I75" s="6">
        <v>485.05600000000004</v>
      </c>
      <c r="J75" s="2">
        <v>4</v>
      </c>
      <c r="K75" s="2"/>
      <c r="L75" s="2">
        <f>K75*J75</f>
        <v>0</v>
      </c>
      <c r="M75" s="3">
        <f>L75*I75</f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4" customFormat="1" ht="196.2" customHeight="1" x14ac:dyDescent="0.3">
      <c r="A76" s="5" t="s">
        <v>179</v>
      </c>
      <c r="B76" s="5">
        <v>1</v>
      </c>
      <c r="C76" s="5" t="s">
        <v>1</v>
      </c>
      <c r="D76" s="1" t="s">
        <v>158</v>
      </c>
      <c r="E76" s="5" t="s">
        <v>51</v>
      </c>
      <c r="F76" s="5" t="s">
        <v>159</v>
      </c>
      <c r="G76" s="5" t="s">
        <v>180</v>
      </c>
      <c r="H76" s="5" t="s">
        <v>181</v>
      </c>
      <c r="I76" s="6">
        <v>723.00800000000004</v>
      </c>
      <c r="J76" s="2">
        <v>4</v>
      </c>
      <c r="K76" s="2"/>
      <c r="L76" s="2">
        <f>K76*J76</f>
        <v>0</v>
      </c>
      <c r="M76" s="3">
        <f>L76*I76</f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4" customFormat="1" ht="196.2" customHeight="1" x14ac:dyDescent="0.3">
      <c r="A77" s="5" t="s">
        <v>182</v>
      </c>
      <c r="B77" s="5">
        <v>1</v>
      </c>
      <c r="C77" s="5" t="s">
        <v>1</v>
      </c>
      <c r="D77" s="1" t="s">
        <v>158</v>
      </c>
      <c r="E77" s="5" t="s">
        <v>127</v>
      </c>
      <c r="F77" s="5" t="s">
        <v>159</v>
      </c>
      <c r="G77" s="5" t="s">
        <v>183</v>
      </c>
      <c r="H77" s="5" t="s">
        <v>184</v>
      </c>
      <c r="I77" s="6">
        <v>869.44</v>
      </c>
      <c r="J77" s="2">
        <v>4</v>
      </c>
      <c r="K77" s="2"/>
      <c r="L77" s="2">
        <f>K77*J77</f>
        <v>0</v>
      </c>
      <c r="M77" s="3">
        <f>L77*I77</f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4" customFormat="1" ht="196.2" customHeight="1" x14ac:dyDescent="0.3">
      <c r="A78" s="5" t="s">
        <v>185</v>
      </c>
      <c r="B78" s="5">
        <v>1</v>
      </c>
      <c r="C78" s="5" t="s">
        <v>1</v>
      </c>
      <c r="D78" s="1" t="s">
        <v>158</v>
      </c>
      <c r="E78" s="5" t="s">
        <v>3</v>
      </c>
      <c r="F78" s="5" t="s">
        <v>159</v>
      </c>
      <c r="G78" s="5" t="s">
        <v>186</v>
      </c>
      <c r="H78" s="5" t="s">
        <v>187</v>
      </c>
      <c r="I78" s="6">
        <v>576.57600000000002</v>
      </c>
      <c r="J78" s="2">
        <v>4</v>
      </c>
      <c r="K78" s="2"/>
      <c r="L78" s="2">
        <f>K78*J78</f>
        <v>0</v>
      </c>
      <c r="M78" s="3">
        <f>L78*I78</f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4" customFormat="1" ht="196.2" customHeight="1" x14ac:dyDescent="0.3">
      <c r="A79" s="5" t="s">
        <v>188</v>
      </c>
      <c r="B79" s="5">
        <v>1</v>
      </c>
      <c r="C79" s="5" t="s">
        <v>1</v>
      </c>
      <c r="D79" s="1" t="s">
        <v>158</v>
      </c>
      <c r="E79" s="5" t="s">
        <v>27</v>
      </c>
      <c r="F79" s="5" t="s">
        <v>159</v>
      </c>
      <c r="G79" s="5" t="s">
        <v>189</v>
      </c>
      <c r="H79" s="5" t="s">
        <v>190</v>
      </c>
      <c r="I79" s="6">
        <v>869.44</v>
      </c>
      <c r="J79" s="2">
        <v>4</v>
      </c>
      <c r="K79" s="2"/>
      <c r="L79" s="2">
        <f>K79*J79</f>
        <v>0</v>
      </c>
      <c r="M79" s="3">
        <f>L79*I79</f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4" customFormat="1" ht="196.2" customHeight="1" x14ac:dyDescent="0.3">
      <c r="A80" s="5" t="s">
        <v>191</v>
      </c>
      <c r="B80" s="5">
        <v>1</v>
      </c>
      <c r="C80" s="5" t="s">
        <v>1</v>
      </c>
      <c r="D80" s="1" t="s">
        <v>158</v>
      </c>
      <c r="E80" s="5" t="s">
        <v>27</v>
      </c>
      <c r="F80" s="5" t="s">
        <v>159</v>
      </c>
      <c r="G80" s="5" t="s">
        <v>192</v>
      </c>
      <c r="H80" s="5" t="s">
        <v>193</v>
      </c>
      <c r="I80" s="6">
        <v>960.96</v>
      </c>
      <c r="J80" s="2">
        <v>4</v>
      </c>
      <c r="K80" s="2"/>
      <c r="L80" s="2">
        <f>K80*J80</f>
        <v>0</v>
      </c>
      <c r="M80" s="3">
        <f>L80*I80</f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4" customFormat="1" ht="196.2" customHeight="1" x14ac:dyDescent="0.3">
      <c r="A81" s="5" t="s">
        <v>194</v>
      </c>
      <c r="B81" s="5">
        <v>1</v>
      </c>
      <c r="C81" s="5" t="s">
        <v>1</v>
      </c>
      <c r="D81" s="1" t="s">
        <v>158</v>
      </c>
      <c r="E81" s="5" t="s">
        <v>127</v>
      </c>
      <c r="F81" s="5" t="s">
        <v>159</v>
      </c>
      <c r="G81" s="5" t="s">
        <v>195</v>
      </c>
      <c r="H81" s="5" t="s">
        <v>184</v>
      </c>
      <c r="I81" s="6">
        <v>735</v>
      </c>
      <c r="J81" s="2">
        <v>4</v>
      </c>
      <c r="K81" s="2"/>
      <c r="L81" s="2">
        <f>K81*J81</f>
        <v>0</v>
      </c>
      <c r="M81" s="3">
        <f>L81*I81</f>
        <v>0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4" customFormat="1" ht="196.2" customHeight="1" x14ac:dyDescent="0.3">
      <c r="A82" s="5" t="s">
        <v>196</v>
      </c>
      <c r="B82" s="5">
        <v>1</v>
      </c>
      <c r="C82" s="5" t="s">
        <v>1</v>
      </c>
      <c r="D82" s="1" t="s">
        <v>158</v>
      </c>
      <c r="E82" s="5" t="s">
        <v>27</v>
      </c>
      <c r="F82" s="5" t="s">
        <v>159</v>
      </c>
      <c r="G82" s="5" t="s">
        <v>197</v>
      </c>
      <c r="H82" s="5" t="s">
        <v>193</v>
      </c>
      <c r="I82" s="6">
        <v>1144</v>
      </c>
      <c r="J82" s="2">
        <v>4</v>
      </c>
      <c r="K82" s="2"/>
      <c r="L82" s="2">
        <f>K82*J82</f>
        <v>0</v>
      </c>
      <c r="M82" s="3">
        <f>L82*I82</f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4" customFormat="1" ht="196.2" customHeight="1" x14ac:dyDescent="0.3">
      <c r="A83" s="7"/>
      <c r="B83" s="7"/>
      <c r="C83" s="7"/>
      <c r="D83" s="7"/>
      <c r="E83" s="7"/>
      <c r="F83" s="7"/>
      <c r="G83" s="7"/>
      <c r="H83" s="7"/>
      <c r="I83" s="6">
        <v>0</v>
      </c>
      <c r="J83" s="2"/>
      <c r="K83" s="2"/>
      <c r="L83" s="2">
        <f>K83*J83</f>
        <v>0</v>
      </c>
      <c r="M83" s="3">
        <f>L83*I83</f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4" customFormat="1" ht="196.2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2"/>
      <c r="K84" s="2"/>
      <c r="L84" s="2"/>
      <c r="M84" s="3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4" customFormat="1" ht="196.2" customHeight="1" x14ac:dyDescent="0.3">
      <c r="A85" s="5" t="s">
        <v>198</v>
      </c>
      <c r="B85" s="5">
        <v>1</v>
      </c>
      <c r="C85" s="5" t="s">
        <v>1</v>
      </c>
      <c r="D85" s="1" t="s">
        <v>158</v>
      </c>
      <c r="E85" s="5" t="s">
        <v>3</v>
      </c>
      <c r="F85" s="5" t="s">
        <v>159</v>
      </c>
      <c r="G85" s="5" t="s">
        <v>199</v>
      </c>
      <c r="H85" s="5" t="s">
        <v>200</v>
      </c>
      <c r="I85" s="6">
        <v>485.05600000000004</v>
      </c>
      <c r="J85" s="2">
        <v>4</v>
      </c>
      <c r="K85" s="2"/>
      <c r="L85" s="2">
        <f>K85*J85</f>
        <v>0</v>
      </c>
      <c r="M85" s="3">
        <f>L85*I85</f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4" customFormat="1" ht="196.2" customHeight="1" x14ac:dyDescent="0.3">
      <c r="A86" s="5" t="s">
        <v>201</v>
      </c>
      <c r="B86" s="5">
        <v>1</v>
      </c>
      <c r="C86" s="5" t="s">
        <v>1</v>
      </c>
      <c r="D86" s="1" t="s">
        <v>158</v>
      </c>
      <c r="E86" s="5" t="s">
        <v>51</v>
      </c>
      <c r="F86" s="5" t="s">
        <v>159</v>
      </c>
      <c r="G86" s="5" t="s">
        <v>202</v>
      </c>
      <c r="H86" s="5" t="s">
        <v>203</v>
      </c>
      <c r="I86" s="6">
        <v>960.96</v>
      </c>
      <c r="J86" s="2">
        <v>4</v>
      </c>
      <c r="K86" s="2"/>
      <c r="L86" s="2">
        <f>K86*J86</f>
        <v>0</v>
      </c>
      <c r="M86" s="3">
        <f>L86*I86</f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4" customFormat="1" ht="196.2" customHeight="1" x14ac:dyDescent="0.3">
      <c r="A87" s="5" t="s">
        <v>204</v>
      </c>
      <c r="B87" s="5">
        <v>1</v>
      </c>
      <c r="C87" s="5" t="s">
        <v>1</v>
      </c>
      <c r="D87" s="1" t="s">
        <v>158</v>
      </c>
      <c r="E87" s="5" t="s">
        <v>3</v>
      </c>
      <c r="F87" s="5" t="s">
        <v>159</v>
      </c>
      <c r="G87" s="5" t="s">
        <v>205</v>
      </c>
      <c r="H87" s="5" t="s">
        <v>206</v>
      </c>
      <c r="I87" s="6">
        <v>485.05600000000004</v>
      </c>
      <c r="J87" s="2">
        <v>4</v>
      </c>
      <c r="K87" s="2"/>
      <c r="L87" s="2">
        <f>K87*J87</f>
        <v>0</v>
      </c>
      <c r="M87" s="3">
        <f>L87*I87</f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4" customFormat="1" ht="196.2" customHeight="1" x14ac:dyDescent="0.3">
      <c r="A88" s="5" t="s">
        <v>207</v>
      </c>
      <c r="B88" s="5">
        <v>1</v>
      </c>
      <c r="C88" s="5" t="s">
        <v>1</v>
      </c>
      <c r="D88" s="1" t="s">
        <v>158</v>
      </c>
      <c r="E88" s="5" t="s">
        <v>51</v>
      </c>
      <c r="F88" s="5" t="s">
        <v>159</v>
      </c>
      <c r="G88" s="5" t="s">
        <v>208</v>
      </c>
      <c r="H88" s="5" t="s">
        <v>209</v>
      </c>
      <c r="I88" s="6">
        <v>668.096</v>
      </c>
      <c r="J88" s="2">
        <v>4</v>
      </c>
      <c r="K88" s="2"/>
      <c r="L88" s="2">
        <f>K88*J88</f>
        <v>0</v>
      </c>
      <c r="M88" s="3">
        <f>L88*I88</f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4" customFormat="1" ht="196.2" customHeight="1" x14ac:dyDescent="0.3">
      <c r="A89" s="5" t="s">
        <v>210</v>
      </c>
      <c r="B89" s="5">
        <v>1</v>
      </c>
      <c r="C89" s="5" t="s">
        <v>1</v>
      </c>
      <c r="D89" s="1" t="s">
        <v>158</v>
      </c>
      <c r="E89" s="5" t="s">
        <v>27</v>
      </c>
      <c r="F89" s="5" t="s">
        <v>159</v>
      </c>
      <c r="G89" s="5" t="s">
        <v>28</v>
      </c>
      <c r="H89" s="5" t="s">
        <v>211</v>
      </c>
      <c r="I89" s="6">
        <v>960.96</v>
      </c>
      <c r="J89" s="2">
        <v>4</v>
      </c>
      <c r="K89" s="2"/>
      <c r="L89" s="2">
        <f>K89*J89</f>
        <v>0</v>
      </c>
      <c r="M89" s="3">
        <f>L89*I89</f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4" customFormat="1" ht="196.2" customHeight="1" x14ac:dyDescent="0.3">
      <c r="A90" s="5" t="s">
        <v>212</v>
      </c>
      <c r="B90" s="5">
        <v>1</v>
      </c>
      <c r="C90" s="5" t="s">
        <v>1</v>
      </c>
      <c r="D90" s="1" t="s">
        <v>158</v>
      </c>
      <c r="E90" s="5" t="s">
        <v>51</v>
      </c>
      <c r="F90" s="5" t="s">
        <v>159</v>
      </c>
      <c r="G90" s="5" t="s">
        <v>213</v>
      </c>
      <c r="H90" s="5" t="s">
        <v>214</v>
      </c>
      <c r="I90" s="6">
        <v>768.76800000000003</v>
      </c>
      <c r="J90" s="2">
        <v>4</v>
      </c>
      <c r="K90" s="2"/>
      <c r="L90" s="2">
        <f>K90*J90</f>
        <v>0</v>
      </c>
      <c r="M90" s="3">
        <f>L90*I90</f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4" customFormat="1" ht="196.2" customHeight="1" x14ac:dyDescent="0.3">
      <c r="A91" s="5" t="s">
        <v>215</v>
      </c>
      <c r="B91" s="5">
        <v>1</v>
      </c>
      <c r="C91" s="5" t="s">
        <v>1</v>
      </c>
      <c r="D91" s="1" t="s">
        <v>158</v>
      </c>
      <c r="E91" s="5" t="s">
        <v>51</v>
      </c>
      <c r="F91" s="5" t="s">
        <v>159</v>
      </c>
      <c r="G91" s="5" t="s">
        <v>216</v>
      </c>
      <c r="H91" s="5" t="s">
        <v>217</v>
      </c>
      <c r="I91" s="6">
        <v>768.76800000000003</v>
      </c>
      <c r="J91" s="2">
        <v>4</v>
      </c>
      <c r="K91" s="2"/>
      <c r="L91" s="2">
        <f>K91*J91</f>
        <v>0</v>
      </c>
      <c r="M91" s="3">
        <f>L91*I91</f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4" customFormat="1" ht="196.2" customHeight="1" x14ac:dyDescent="0.3">
      <c r="A92" s="5" t="s">
        <v>218</v>
      </c>
      <c r="B92" s="5">
        <v>1</v>
      </c>
      <c r="C92" s="5" t="s">
        <v>1</v>
      </c>
      <c r="D92" s="1" t="s">
        <v>158</v>
      </c>
      <c r="E92" s="5" t="s">
        <v>3</v>
      </c>
      <c r="F92" s="5" t="s">
        <v>159</v>
      </c>
      <c r="G92" s="5" t="s">
        <v>219</v>
      </c>
      <c r="H92" s="5" t="s">
        <v>220</v>
      </c>
      <c r="I92" s="6">
        <v>530.81600000000003</v>
      </c>
      <c r="J92" s="2">
        <v>4</v>
      </c>
      <c r="K92" s="2"/>
      <c r="L92" s="2">
        <f>K92*J92</f>
        <v>0</v>
      </c>
      <c r="M92" s="3">
        <f>L92*I92</f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4" customFormat="1" ht="196.2" customHeight="1" x14ac:dyDescent="0.3">
      <c r="A93" s="5" t="s">
        <v>221</v>
      </c>
      <c r="B93" s="5">
        <v>1</v>
      </c>
      <c r="C93" s="5" t="s">
        <v>1</v>
      </c>
      <c r="D93" s="1" t="s">
        <v>158</v>
      </c>
      <c r="E93" s="5" t="s">
        <v>3</v>
      </c>
      <c r="F93" s="5" t="s">
        <v>159</v>
      </c>
      <c r="G93" s="5" t="s">
        <v>222</v>
      </c>
      <c r="H93" s="5" t="s">
        <v>223</v>
      </c>
      <c r="I93" s="6">
        <v>576.57600000000002</v>
      </c>
      <c r="J93" s="2">
        <v>4</v>
      </c>
      <c r="K93" s="2"/>
      <c r="L93" s="2">
        <f>K93*J93</f>
        <v>0</v>
      </c>
      <c r="M93" s="3">
        <f>L93*I93</f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4" customFormat="1" ht="196.2" customHeight="1" x14ac:dyDescent="0.3">
      <c r="A94" s="7"/>
      <c r="B94" s="7"/>
      <c r="C94" s="7"/>
      <c r="D94" s="7"/>
      <c r="E94" s="7"/>
      <c r="F94" s="7"/>
      <c r="G94" s="7"/>
      <c r="H94" s="7"/>
      <c r="I94" s="6">
        <v>0</v>
      </c>
      <c r="J94" s="2"/>
      <c r="K94" s="2"/>
      <c r="L94" s="2">
        <f>K94*J94</f>
        <v>0</v>
      </c>
      <c r="M94" s="3">
        <f>L94*I94</f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4" customFormat="1" ht="196.2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2"/>
      <c r="K95" s="2"/>
      <c r="L95" s="2"/>
      <c r="M95" s="3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4" customFormat="1" ht="196.2" customHeight="1" x14ac:dyDescent="0.3">
      <c r="A96" s="5" t="s">
        <v>224</v>
      </c>
      <c r="B96" s="5">
        <v>1</v>
      </c>
      <c r="C96" s="5" t="s">
        <v>1</v>
      </c>
      <c r="D96" s="1" t="s">
        <v>158</v>
      </c>
      <c r="E96" s="5" t="s">
        <v>3</v>
      </c>
      <c r="F96" s="5" t="s">
        <v>159</v>
      </c>
      <c r="G96" s="5" t="s">
        <v>42</v>
      </c>
      <c r="H96" s="5" t="s">
        <v>225</v>
      </c>
      <c r="I96" s="6">
        <v>485.05600000000004</v>
      </c>
      <c r="J96" s="2">
        <v>4</v>
      </c>
      <c r="K96" s="2"/>
      <c r="L96" s="2">
        <f>K96*J96</f>
        <v>0</v>
      </c>
      <c r="M96" s="3">
        <f>L96*I96</f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4" customFormat="1" ht="196.2" customHeight="1" x14ac:dyDescent="0.3">
      <c r="A97" s="5" t="s">
        <v>226</v>
      </c>
      <c r="B97" s="5">
        <v>1</v>
      </c>
      <c r="C97" s="5" t="s">
        <v>1</v>
      </c>
      <c r="D97" s="1" t="s">
        <v>158</v>
      </c>
      <c r="E97" s="5" t="s">
        <v>13</v>
      </c>
      <c r="F97" s="5" t="s">
        <v>159</v>
      </c>
      <c r="G97" s="5" t="s">
        <v>227</v>
      </c>
      <c r="H97" s="5" t="s">
        <v>49</v>
      </c>
      <c r="I97" s="6">
        <v>723.00800000000004</v>
      </c>
      <c r="J97" s="2">
        <v>4</v>
      </c>
      <c r="K97" s="2"/>
      <c r="L97" s="2">
        <f>K97*J97</f>
        <v>0</v>
      </c>
      <c r="M97" s="3">
        <f>L97*I97</f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4" customFormat="1" ht="196.2" customHeight="1" x14ac:dyDescent="0.3">
      <c r="A98" s="5" t="s">
        <v>228</v>
      </c>
      <c r="B98" s="5">
        <v>1</v>
      </c>
      <c r="C98" s="5" t="s">
        <v>1</v>
      </c>
      <c r="D98" s="1" t="s">
        <v>158</v>
      </c>
      <c r="E98" s="5" t="s">
        <v>3</v>
      </c>
      <c r="F98" s="5" t="s">
        <v>159</v>
      </c>
      <c r="G98" s="5" t="s">
        <v>229</v>
      </c>
      <c r="H98" s="5" t="s">
        <v>230</v>
      </c>
      <c r="I98" s="6">
        <v>576.57600000000002</v>
      </c>
      <c r="J98" s="2">
        <v>4</v>
      </c>
      <c r="K98" s="2"/>
      <c r="L98" s="2">
        <f>K98*J98</f>
        <v>0</v>
      </c>
      <c r="M98" s="3">
        <f>L98*I98</f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4" customFormat="1" ht="196.2" customHeight="1" x14ac:dyDescent="0.3">
      <c r="A99" s="5" t="s">
        <v>231</v>
      </c>
      <c r="B99" s="5">
        <v>1</v>
      </c>
      <c r="C99" s="5" t="s">
        <v>1</v>
      </c>
      <c r="D99" s="1" t="s">
        <v>158</v>
      </c>
      <c r="E99" s="5" t="s">
        <v>51</v>
      </c>
      <c r="F99" s="5" t="s">
        <v>159</v>
      </c>
      <c r="G99" s="5" t="s">
        <v>232</v>
      </c>
      <c r="H99" s="5" t="s">
        <v>233</v>
      </c>
      <c r="I99" s="6">
        <v>723.00800000000004</v>
      </c>
      <c r="J99" s="2">
        <v>4</v>
      </c>
      <c r="K99" s="2"/>
      <c r="L99" s="2">
        <f>K99*J99</f>
        <v>0</v>
      </c>
      <c r="M99" s="3">
        <f>L99*I99</f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4" customFormat="1" ht="196.2" customHeight="1" x14ac:dyDescent="0.3">
      <c r="A100" s="5" t="s">
        <v>234</v>
      </c>
      <c r="B100" s="5">
        <v>1</v>
      </c>
      <c r="C100" s="5" t="s">
        <v>1</v>
      </c>
      <c r="D100" s="1" t="s">
        <v>158</v>
      </c>
      <c r="E100" s="5" t="s">
        <v>33</v>
      </c>
      <c r="F100" s="5" t="s">
        <v>159</v>
      </c>
      <c r="G100" s="5" t="s">
        <v>235</v>
      </c>
      <c r="H100" s="5" t="s">
        <v>236</v>
      </c>
      <c r="I100" s="6">
        <v>814.52800000000013</v>
      </c>
      <c r="J100" s="2">
        <v>4</v>
      </c>
      <c r="K100" s="2"/>
      <c r="L100" s="2">
        <f>K100*J100</f>
        <v>0</v>
      </c>
      <c r="M100" s="3">
        <f>L100*I100</f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4" customFormat="1" ht="196.2" customHeight="1" x14ac:dyDescent="0.3">
      <c r="A101" s="5" t="s">
        <v>237</v>
      </c>
      <c r="B101" s="5">
        <v>1</v>
      </c>
      <c r="C101" s="5" t="s">
        <v>1</v>
      </c>
      <c r="D101" s="1" t="s">
        <v>158</v>
      </c>
      <c r="E101" s="5" t="s">
        <v>3</v>
      </c>
      <c r="F101" s="5" t="s">
        <v>159</v>
      </c>
      <c r="G101" s="5" t="s">
        <v>238</v>
      </c>
      <c r="H101" s="5" t="s">
        <v>239</v>
      </c>
      <c r="I101" s="6">
        <v>485.05600000000004</v>
      </c>
      <c r="J101" s="2">
        <v>4</v>
      </c>
      <c r="K101" s="2"/>
      <c r="L101" s="2">
        <f>K101*J101</f>
        <v>0</v>
      </c>
      <c r="M101" s="3">
        <f>L101*I101</f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4" customFormat="1" ht="196.2" customHeight="1" x14ac:dyDescent="0.3">
      <c r="A102" s="5" t="s">
        <v>240</v>
      </c>
      <c r="B102" s="5">
        <v>1</v>
      </c>
      <c r="C102" s="5" t="s">
        <v>1</v>
      </c>
      <c r="D102" s="1" t="s">
        <v>158</v>
      </c>
      <c r="E102" s="5" t="s">
        <v>27</v>
      </c>
      <c r="F102" s="5" t="s">
        <v>159</v>
      </c>
      <c r="G102" s="5" t="s">
        <v>241</v>
      </c>
      <c r="H102" s="5" t="s">
        <v>242</v>
      </c>
      <c r="I102" s="6">
        <v>1144</v>
      </c>
      <c r="J102" s="2">
        <v>4</v>
      </c>
      <c r="K102" s="2"/>
      <c r="L102" s="2">
        <f>K102*J102</f>
        <v>0</v>
      </c>
      <c r="M102" s="3">
        <f>L102*I102</f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4" customFormat="1" ht="196.2" customHeight="1" x14ac:dyDescent="0.3">
      <c r="A103" s="5" t="s">
        <v>243</v>
      </c>
      <c r="B103" s="5">
        <v>1</v>
      </c>
      <c r="C103" s="5" t="s">
        <v>1</v>
      </c>
      <c r="D103" s="1" t="s">
        <v>158</v>
      </c>
      <c r="E103" s="5" t="s">
        <v>13</v>
      </c>
      <c r="F103" s="5" t="s">
        <v>159</v>
      </c>
      <c r="G103" s="5" t="s">
        <v>244</v>
      </c>
      <c r="H103" s="5" t="s">
        <v>245</v>
      </c>
      <c r="I103" s="6">
        <v>814.52800000000013</v>
      </c>
      <c r="J103" s="2">
        <v>4</v>
      </c>
      <c r="K103" s="2"/>
      <c r="L103" s="2">
        <f>K103*J103</f>
        <v>0</v>
      </c>
      <c r="M103" s="3">
        <f>L103*I103</f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4" customFormat="1" ht="196.2" customHeight="1" x14ac:dyDescent="0.3">
      <c r="A104" s="5" t="s">
        <v>246</v>
      </c>
      <c r="B104" s="5">
        <v>1</v>
      </c>
      <c r="C104" s="5" t="s">
        <v>1</v>
      </c>
      <c r="D104" s="1" t="s">
        <v>158</v>
      </c>
      <c r="E104" s="5" t="s">
        <v>13</v>
      </c>
      <c r="F104" s="5" t="s">
        <v>159</v>
      </c>
      <c r="G104" s="5" t="s">
        <v>247</v>
      </c>
      <c r="H104" s="5" t="s">
        <v>248</v>
      </c>
      <c r="I104" s="6">
        <v>814.52800000000013</v>
      </c>
      <c r="J104" s="2">
        <v>4</v>
      </c>
      <c r="K104" s="2"/>
      <c r="L104" s="2">
        <f>K104*J104</f>
        <v>0</v>
      </c>
      <c r="M104" s="3">
        <f>L104*I104</f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4" customFormat="1" ht="196.2" customHeight="1" x14ac:dyDescent="0.3">
      <c r="A105" s="5" t="s">
        <v>249</v>
      </c>
      <c r="B105" s="5">
        <v>1</v>
      </c>
      <c r="C105" s="5" t="s">
        <v>1</v>
      </c>
      <c r="D105" s="1" t="s">
        <v>158</v>
      </c>
      <c r="E105" s="5" t="s">
        <v>250</v>
      </c>
      <c r="F105" s="5" t="s">
        <v>159</v>
      </c>
      <c r="G105" s="5" t="s">
        <v>251</v>
      </c>
      <c r="H105" s="5" t="s">
        <v>252</v>
      </c>
      <c r="I105" s="6">
        <v>2242.2400000000002</v>
      </c>
      <c r="J105" s="2">
        <v>4</v>
      </c>
      <c r="K105" s="2"/>
      <c r="L105" s="2">
        <f>K105*J105</f>
        <v>0</v>
      </c>
      <c r="M105" s="3">
        <f>L105*I105</f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4" customFormat="1" ht="196.2" customHeight="1" x14ac:dyDescent="0.3">
      <c r="A106" s="7"/>
      <c r="B106" s="7"/>
      <c r="C106" s="7"/>
      <c r="D106" s="7"/>
      <c r="E106" s="7"/>
      <c r="F106" s="7"/>
      <c r="G106" s="7"/>
      <c r="H106" s="7"/>
      <c r="I106" s="6">
        <v>0</v>
      </c>
      <c r="J106" s="2"/>
      <c r="K106" s="2"/>
      <c r="L106" s="2">
        <f>K106*J106</f>
        <v>0</v>
      </c>
      <c r="M106" s="3">
        <f>L106*I106</f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4" customFormat="1" ht="230.4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2"/>
      <c r="K107" s="2"/>
      <c r="L107" s="2"/>
      <c r="M107" s="3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4" customFormat="1" ht="196.2" customHeight="1" x14ac:dyDescent="0.3">
      <c r="A108" s="5" t="s">
        <v>253</v>
      </c>
      <c r="B108" s="5">
        <v>1</v>
      </c>
      <c r="C108" s="5" t="s">
        <v>78</v>
      </c>
      <c r="D108" s="1" t="s">
        <v>158</v>
      </c>
      <c r="E108" s="5" t="s">
        <v>87</v>
      </c>
      <c r="F108" s="5" t="s">
        <v>254</v>
      </c>
      <c r="G108" s="5" t="s">
        <v>255</v>
      </c>
      <c r="H108" s="5" t="s">
        <v>256</v>
      </c>
      <c r="I108" s="6">
        <v>1144</v>
      </c>
      <c r="J108" s="2">
        <v>4</v>
      </c>
      <c r="K108" s="2"/>
      <c r="L108" s="2">
        <f>K108*J108</f>
        <v>0</v>
      </c>
      <c r="M108" s="3">
        <f>L108*I108</f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4" customFormat="1" ht="196.2" customHeight="1" x14ac:dyDescent="0.3">
      <c r="A109" s="5" t="s">
        <v>257</v>
      </c>
      <c r="B109" s="5">
        <v>1</v>
      </c>
      <c r="C109" s="5" t="s">
        <v>78</v>
      </c>
      <c r="D109" s="1" t="s">
        <v>158</v>
      </c>
      <c r="E109" s="5" t="s">
        <v>3</v>
      </c>
      <c r="F109" s="5" t="s">
        <v>254</v>
      </c>
      <c r="G109" s="5" t="s">
        <v>258</v>
      </c>
      <c r="H109" s="5" t="s">
        <v>259</v>
      </c>
      <c r="I109" s="6">
        <v>577</v>
      </c>
      <c r="J109" s="2">
        <v>4</v>
      </c>
      <c r="K109" s="2"/>
      <c r="L109" s="2">
        <f>K109*J109</f>
        <v>0</v>
      </c>
      <c r="M109" s="3">
        <f>L109*I109</f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4" customFormat="1" ht="196.2" customHeight="1" x14ac:dyDescent="0.3">
      <c r="A110" s="5" t="s">
        <v>260</v>
      </c>
      <c r="B110" s="5">
        <v>1</v>
      </c>
      <c r="C110" s="5" t="s">
        <v>78</v>
      </c>
      <c r="D110" s="1" t="s">
        <v>158</v>
      </c>
      <c r="E110" s="5" t="s">
        <v>87</v>
      </c>
      <c r="F110" s="5" t="s">
        <v>254</v>
      </c>
      <c r="G110" s="5" t="s">
        <v>261</v>
      </c>
      <c r="H110" s="5" t="s">
        <v>262</v>
      </c>
      <c r="I110" s="6">
        <v>769</v>
      </c>
      <c r="J110" s="2">
        <v>4</v>
      </c>
      <c r="K110" s="2"/>
      <c r="L110" s="2">
        <f>K110*J110</f>
        <v>0</v>
      </c>
      <c r="M110" s="3">
        <f>L110*I110</f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4" customFormat="1" ht="196.2" customHeight="1" x14ac:dyDescent="0.3">
      <c r="A111" s="5" t="s">
        <v>263</v>
      </c>
      <c r="B111" s="5">
        <v>1</v>
      </c>
      <c r="C111" s="5" t="s">
        <v>78</v>
      </c>
      <c r="D111" s="1" t="s">
        <v>158</v>
      </c>
      <c r="E111" s="5" t="s">
        <v>3</v>
      </c>
      <c r="F111" s="5" t="s">
        <v>254</v>
      </c>
      <c r="G111" s="5" t="s">
        <v>5</v>
      </c>
      <c r="H111" s="5" t="s">
        <v>264</v>
      </c>
      <c r="I111" s="6">
        <v>485</v>
      </c>
      <c r="J111" s="2">
        <v>4</v>
      </c>
      <c r="K111" s="2"/>
      <c r="L111" s="2">
        <f>K111*J111</f>
        <v>0</v>
      </c>
      <c r="M111" s="3">
        <f>L111*I111</f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4" customFormat="1" ht="196.2" customHeight="1" x14ac:dyDescent="0.3">
      <c r="A112" s="5" t="s">
        <v>265</v>
      </c>
      <c r="B112" s="5">
        <v>1</v>
      </c>
      <c r="C112" s="5" t="s">
        <v>78</v>
      </c>
      <c r="D112" s="1" t="s">
        <v>158</v>
      </c>
      <c r="E112" s="5" t="s">
        <v>3</v>
      </c>
      <c r="F112" s="5" t="s">
        <v>254</v>
      </c>
      <c r="G112" s="5" t="s">
        <v>266</v>
      </c>
      <c r="H112" s="5" t="s">
        <v>98</v>
      </c>
      <c r="I112" s="6">
        <v>485</v>
      </c>
      <c r="J112" s="2">
        <v>4</v>
      </c>
      <c r="K112" s="2"/>
      <c r="L112" s="2">
        <f>K112*J112</f>
        <v>0</v>
      </c>
      <c r="M112" s="3">
        <f>L112*I112</f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4" customFormat="1" ht="196.2" customHeight="1" x14ac:dyDescent="0.3">
      <c r="A113" s="5" t="s">
        <v>267</v>
      </c>
      <c r="B113" s="5">
        <v>1</v>
      </c>
      <c r="C113" s="5" t="s">
        <v>78</v>
      </c>
      <c r="D113" s="1" t="s">
        <v>158</v>
      </c>
      <c r="E113" s="5" t="s">
        <v>3</v>
      </c>
      <c r="F113" s="5" t="s">
        <v>254</v>
      </c>
      <c r="G113" s="5" t="s">
        <v>5</v>
      </c>
      <c r="H113" s="5" t="s">
        <v>259</v>
      </c>
      <c r="I113" s="6">
        <v>485</v>
      </c>
      <c r="J113" s="2">
        <v>4</v>
      </c>
      <c r="K113" s="2"/>
      <c r="L113" s="2">
        <f>K113*J113</f>
        <v>0</v>
      </c>
      <c r="M113" s="3">
        <f>L113*I113</f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4" customFormat="1" ht="196.2" customHeight="1" x14ac:dyDescent="0.3">
      <c r="A114" s="5" t="s">
        <v>268</v>
      </c>
      <c r="B114" s="5">
        <v>1</v>
      </c>
      <c r="C114" s="5" t="s">
        <v>78</v>
      </c>
      <c r="D114" s="1" t="s">
        <v>158</v>
      </c>
      <c r="E114" s="5" t="s">
        <v>87</v>
      </c>
      <c r="F114" s="5" t="s">
        <v>254</v>
      </c>
      <c r="G114" s="5" t="s">
        <v>269</v>
      </c>
      <c r="H114" s="5" t="s">
        <v>262</v>
      </c>
      <c r="I114" s="6">
        <v>961</v>
      </c>
      <c r="J114" s="2">
        <v>4</v>
      </c>
      <c r="K114" s="2"/>
      <c r="L114" s="2">
        <f>K114*J114</f>
        <v>0</v>
      </c>
      <c r="M114" s="3">
        <f>L114*I114</f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4" customFormat="1" ht="196.2" customHeight="1" x14ac:dyDescent="0.3">
      <c r="A115" s="7"/>
      <c r="B115" s="7"/>
      <c r="C115" s="7"/>
      <c r="D115" s="7"/>
      <c r="E115" s="7"/>
      <c r="F115" s="7"/>
      <c r="G115" s="7"/>
      <c r="H115" s="7"/>
      <c r="I115" s="6">
        <v>0</v>
      </c>
      <c r="J115" s="2"/>
      <c r="K115" s="2"/>
      <c r="L115" s="2">
        <f>K115*J115</f>
        <v>0</v>
      </c>
      <c r="M115" s="3">
        <f>L115*I115</f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4" customFormat="1" ht="229.2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2"/>
      <c r="K116" s="2"/>
      <c r="L116" s="2"/>
      <c r="M116" s="3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4" customFormat="1" ht="196.2" customHeight="1" x14ac:dyDescent="0.3">
      <c r="A117" s="5" t="s">
        <v>270</v>
      </c>
      <c r="B117" s="5">
        <v>1</v>
      </c>
      <c r="C117" s="5" t="s">
        <v>78</v>
      </c>
      <c r="D117" s="1" t="s">
        <v>158</v>
      </c>
      <c r="E117" s="5" t="s">
        <v>87</v>
      </c>
      <c r="F117" s="5" t="s">
        <v>254</v>
      </c>
      <c r="G117" s="5" t="s">
        <v>271</v>
      </c>
      <c r="H117" s="5" t="s">
        <v>272</v>
      </c>
      <c r="I117" s="6">
        <v>960.96</v>
      </c>
      <c r="J117" s="2">
        <v>4</v>
      </c>
      <c r="K117" s="2"/>
      <c r="L117" s="2">
        <f>K117*J117</f>
        <v>0</v>
      </c>
      <c r="M117" s="3">
        <f>L117*I117</f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4" customFormat="1" ht="196.2" customHeight="1" x14ac:dyDescent="0.3">
      <c r="A118" s="5" t="s">
        <v>273</v>
      </c>
      <c r="B118" s="5">
        <v>1</v>
      </c>
      <c r="C118" s="5" t="s">
        <v>78</v>
      </c>
      <c r="D118" s="1" t="s">
        <v>158</v>
      </c>
      <c r="E118" s="5" t="s">
        <v>3</v>
      </c>
      <c r="F118" s="5" t="s">
        <v>254</v>
      </c>
      <c r="G118" s="5" t="s">
        <v>274</v>
      </c>
      <c r="H118" s="5" t="s">
        <v>275</v>
      </c>
      <c r="I118" s="6">
        <v>485.05600000000004</v>
      </c>
      <c r="J118" s="2">
        <v>4</v>
      </c>
      <c r="K118" s="2"/>
      <c r="L118" s="2">
        <f>K118*J118</f>
        <v>0</v>
      </c>
      <c r="M118" s="3">
        <f>L118*I118</f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4" customFormat="1" ht="196.2" customHeight="1" x14ac:dyDescent="0.3">
      <c r="A119" s="5" t="s">
        <v>276</v>
      </c>
      <c r="B119" s="5">
        <v>1</v>
      </c>
      <c r="C119" s="5" t="s">
        <v>78</v>
      </c>
      <c r="D119" s="1" t="s">
        <v>158</v>
      </c>
      <c r="E119" s="5" t="s">
        <v>3</v>
      </c>
      <c r="F119" s="5" t="s">
        <v>254</v>
      </c>
      <c r="G119" s="5" t="s">
        <v>274</v>
      </c>
      <c r="H119" s="5" t="s">
        <v>277</v>
      </c>
      <c r="I119" s="6">
        <v>485.05600000000004</v>
      </c>
      <c r="J119" s="2">
        <v>4</v>
      </c>
      <c r="K119" s="2"/>
      <c r="L119" s="2">
        <f>K119*J119</f>
        <v>0</v>
      </c>
      <c r="M119" s="3">
        <f>L119*I119</f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4" customFormat="1" ht="196.2" customHeight="1" x14ac:dyDescent="0.3">
      <c r="A120" s="5" t="s">
        <v>278</v>
      </c>
      <c r="B120" s="5">
        <v>1</v>
      </c>
      <c r="C120" s="5" t="s">
        <v>78</v>
      </c>
      <c r="D120" s="1" t="s">
        <v>158</v>
      </c>
      <c r="E120" s="5" t="s">
        <v>3</v>
      </c>
      <c r="F120" s="5" t="s">
        <v>254</v>
      </c>
      <c r="G120" s="5" t="s">
        <v>279</v>
      </c>
      <c r="H120" s="5" t="s">
        <v>280</v>
      </c>
      <c r="I120" s="6">
        <v>576.57600000000002</v>
      </c>
      <c r="J120" s="2">
        <v>4</v>
      </c>
      <c r="K120" s="2"/>
      <c r="L120" s="2">
        <f>K120*J120</f>
        <v>0</v>
      </c>
      <c r="M120" s="3">
        <f>L120*I120</f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4" customFormat="1" ht="196.2" customHeight="1" x14ac:dyDescent="0.3">
      <c r="A121" s="5" t="s">
        <v>281</v>
      </c>
      <c r="B121" s="5">
        <v>1</v>
      </c>
      <c r="C121" s="5" t="s">
        <v>78</v>
      </c>
      <c r="D121" s="1" t="s">
        <v>158</v>
      </c>
      <c r="E121" s="5" t="s">
        <v>282</v>
      </c>
      <c r="F121" s="5" t="s">
        <v>254</v>
      </c>
      <c r="G121" s="5" t="s">
        <v>283</v>
      </c>
      <c r="H121" s="5" t="s">
        <v>284</v>
      </c>
      <c r="I121" s="6">
        <v>768.76800000000003</v>
      </c>
      <c r="J121" s="2">
        <v>4</v>
      </c>
      <c r="K121" s="2"/>
      <c r="L121" s="2">
        <f>K121*J121</f>
        <v>0</v>
      </c>
      <c r="M121" s="3">
        <f>L121*I121</f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4" customFormat="1" ht="196.2" customHeight="1" x14ac:dyDescent="0.3">
      <c r="A122" s="5" t="s">
        <v>285</v>
      </c>
      <c r="B122" s="5">
        <v>1</v>
      </c>
      <c r="C122" s="5" t="s">
        <v>78</v>
      </c>
      <c r="D122" s="1" t="s">
        <v>158</v>
      </c>
      <c r="E122" s="5" t="s">
        <v>3</v>
      </c>
      <c r="F122" s="5" t="s">
        <v>254</v>
      </c>
      <c r="G122" s="5" t="s">
        <v>286</v>
      </c>
      <c r="H122" s="5" t="s">
        <v>287</v>
      </c>
      <c r="I122" s="6">
        <v>814.52800000000013</v>
      </c>
      <c r="J122" s="2">
        <v>4</v>
      </c>
      <c r="K122" s="2"/>
      <c r="L122" s="2">
        <f>K122*J122</f>
        <v>0</v>
      </c>
      <c r="M122" s="3">
        <f>L122*I122</f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4" customFormat="1" ht="196.2" customHeight="1" x14ac:dyDescent="0.3">
      <c r="A123" s="5" t="s">
        <v>288</v>
      </c>
      <c r="B123" s="5">
        <v>1</v>
      </c>
      <c r="C123" s="5" t="s">
        <v>78</v>
      </c>
      <c r="D123" s="1" t="s">
        <v>158</v>
      </c>
      <c r="E123" s="5" t="s">
        <v>3</v>
      </c>
      <c r="F123" s="5" t="s">
        <v>254</v>
      </c>
      <c r="G123" s="5" t="s">
        <v>274</v>
      </c>
      <c r="H123" s="5" t="s">
        <v>54</v>
      </c>
      <c r="I123" s="6">
        <v>485.05600000000004</v>
      </c>
      <c r="J123" s="2">
        <v>4</v>
      </c>
      <c r="K123" s="2"/>
      <c r="L123" s="2">
        <f>K123*J123</f>
        <v>0</v>
      </c>
      <c r="M123" s="3">
        <f>L123*I123</f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4" customFormat="1" ht="196.2" customHeight="1" x14ac:dyDescent="0.3">
      <c r="A124" s="5" t="s">
        <v>289</v>
      </c>
      <c r="B124" s="5">
        <v>1</v>
      </c>
      <c r="C124" s="5" t="s">
        <v>78</v>
      </c>
      <c r="D124" s="1" t="s">
        <v>158</v>
      </c>
      <c r="E124" s="5" t="s">
        <v>3</v>
      </c>
      <c r="F124" s="5" t="s">
        <v>254</v>
      </c>
      <c r="G124" s="5" t="s">
        <v>290</v>
      </c>
      <c r="H124" s="5" t="s">
        <v>291</v>
      </c>
      <c r="I124" s="6">
        <v>768.76800000000003</v>
      </c>
      <c r="J124" s="2">
        <v>4</v>
      </c>
      <c r="K124" s="2"/>
      <c r="L124" s="2">
        <f>K124*J124</f>
        <v>0</v>
      </c>
      <c r="M124" s="3">
        <f>L124*I124</f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4" customFormat="1" ht="196.2" customHeight="1" x14ac:dyDescent="0.3">
      <c r="A125" s="7"/>
      <c r="B125" s="7"/>
      <c r="C125" s="7"/>
      <c r="D125" s="7"/>
      <c r="E125" s="7"/>
      <c r="F125" s="7"/>
      <c r="G125" s="7"/>
      <c r="H125" s="7"/>
      <c r="I125" s="6">
        <v>0</v>
      </c>
      <c r="J125" s="2"/>
      <c r="K125" s="2"/>
      <c r="L125" s="2">
        <f>K125*J125</f>
        <v>0</v>
      </c>
      <c r="M125" s="3">
        <f>L125*I125</f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4" customFormat="1" ht="228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2"/>
      <c r="K126" s="2"/>
      <c r="L126" s="2"/>
      <c r="M126" s="3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4" customFormat="1" ht="196.2" customHeight="1" x14ac:dyDescent="0.3">
      <c r="A127" s="5" t="s">
        <v>292</v>
      </c>
      <c r="B127" s="5">
        <v>1</v>
      </c>
      <c r="C127" s="5" t="s">
        <v>78</v>
      </c>
      <c r="D127" s="1" t="s">
        <v>158</v>
      </c>
      <c r="E127" s="5" t="s">
        <v>87</v>
      </c>
      <c r="F127" s="5" t="s">
        <v>254</v>
      </c>
      <c r="G127" s="5" t="s">
        <v>293</v>
      </c>
      <c r="H127" s="5" t="s">
        <v>294</v>
      </c>
      <c r="I127" s="6">
        <v>960.96</v>
      </c>
      <c r="J127" s="2">
        <v>4</v>
      </c>
      <c r="K127" s="2"/>
      <c r="L127" s="2">
        <f>K127*J127</f>
        <v>0</v>
      </c>
      <c r="M127" s="3">
        <f>L127*I127</f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4" customFormat="1" ht="196.2" customHeight="1" x14ac:dyDescent="0.3">
      <c r="A128" s="5" t="s">
        <v>295</v>
      </c>
      <c r="B128" s="5">
        <v>1</v>
      </c>
      <c r="C128" s="5" t="s">
        <v>78</v>
      </c>
      <c r="D128" s="1" t="s">
        <v>158</v>
      </c>
      <c r="E128" s="5" t="s">
        <v>3</v>
      </c>
      <c r="F128" s="5" t="s">
        <v>254</v>
      </c>
      <c r="G128" s="5" t="s">
        <v>296</v>
      </c>
      <c r="H128" s="5" t="s">
        <v>297</v>
      </c>
      <c r="I128" s="6">
        <v>668.096</v>
      </c>
      <c r="J128" s="2">
        <v>4</v>
      </c>
      <c r="K128" s="2"/>
      <c r="L128" s="2">
        <f>K128*J128</f>
        <v>0</v>
      </c>
      <c r="M128" s="3">
        <f>L128*I128</f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4" customFormat="1" ht="196.2" customHeight="1" x14ac:dyDescent="0.3">
      <c r="A129" s="5" t="s">
        <v>298</v>
      </c>
      <c r="B129" s="5">
        <v>1</v>
      </c>
      <c r="C129" s="5" t="s">
        <v>78</v>
      </c>
      <c r="D129" s="1" t="s">
        <v>158</v>
      </c>
      <c r="E129" s="5" t="s">
        <v>87</v>
      </c>
      <c r="F129" s="5" t="s">
        <v>254</v>
      </c>
      <c r="G129" s="5" t="s">
        <v>299</v>
      </c>
      <c r="H129" s="5" t="s">
        <v>300</v>
      </c>
      <c r="I129" s="6">
        <v>960.96</v>
      </c>
      <c r="J129" s="2">
        <v>4</v>
      </c>
      <c r="K129" s="2"/>
      <c r="L129" s="2">
        <f>K129*J129</f>
        <v>0</v>
      </c>
      <c r="M129" s="3">
        <f>L129*I129</f>
        <v>0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4" customFormat="1" ht="196.2" customHeight="1" x14ac:dyDescent="0.3">
      <c r="A130" s="5" t="s">
        <v>301</v>
      </c>
      <c r="B130" s="5">
        <v>1</v>
      </c>
      <c r="C130" s="5" t="s">
        <v>78</v>
      </c>
      <c r="D130" s="1" t="s">
        <v>158</v>
      </c>
      <c r="E130" s="5" t="s">
        <v>3</v>
      </c>
      <c r="F130" s="5" t="s">
        <v>254</v>
      </c>
      <c r="G130" s="5" t="s">
        <v>302</v>
      </c>
      <c r="H130" s="5" t="s">
        <v>303</v>
      </c>
      <c r="I130" s="6">
        <v>768.76800000000003</v>
      </c>
      <c r="J130" s="2">
        <v>4</v>
      </c>
      <c r="K130" s="2"/>
      <c r="L130" s="2">
        <f>K130*J130</f>
        <v>0</v>
      </c>
      <c r="M130" s="3">
        <f>L130*I130</f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4" customFormat="1" ht="196.2" customHeight="1" x14ac:dyDescent="0.3">
      <c r="A131" s="5" t="s">
        <v>304</v>
      </c>
      <c r="B131" s="5">
        <v>1</v>
      </c>
      <c r="C131" s="5" t="s">
        <v>78</v>
      </c>
      <c r="D131" s="1" t="s">
        <v>158</v>
      </c>
      <c r="E131" s="5" t="s">
        <v>3</v>
      </c>
      <c r="F131" s="5" t="s">
        <v>254</v>
      </c>
      <c r="G131" s="5" t="s">
        <v>305</v>
      </c>
      <c r="H131" s="5" t="s">
        <v>306</v>
      </c>
      <c r="I131" s="6">
        <v>576.57600000000002</v>
      </c>
      <c r="J131" s="2">
        <v>4</v>
      </c>
      <c r="K131" s="2"/>
      <c r="L131" s="2">
        <f>K131*J131</f>
        <v>0</v>
      </c>
      <c r="M131" s="3">
        <f>L131*I131</f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4" customFormat="1" ht="196.2" customHeight="1" x14ac:dyDescent="0.3">
      <c r="A132" s="5" t="s">
        <v>307</v>
      </c>
      <c r="B132" s="5">
        <v>1</v>
      </c>
      <c r="C132" s="5" t="s">
        <v>78</v>
      </c>
      <c r="D132" s="1" t="s">
        <v>158</v>
      </c>
      <c r="E132" s="5" t="s">
        <v>308</v>
      </c>
      <c r="F132" s="5" t="s">
        <v>254</v>
      </c>
      <c r="G132" s="5" t="s">
        <v>309</v>
      </c>
      <c r="H132" s="5" t="s">
        <v>310</v>
      </c>
      <c r="I132" s="6">
        <v>960.96</v>
      </c>
      <c r="J132" s="2">
        <v>4</v>
      </c>
      <c r="K132" s="2"/>
      <c r="L132" s="2">
        <f>K132*J132</f>
        <v>0</v>
      </c>
      <c r="M132" s="3">
        <f>L132*I132</f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4" customFormat="1" ht="196.2" customHeight="1" x14ac:dyDescent="0.3">
      <c r="A133" s="5" t="s">
        <v>311</v>
      </c>
      <c r="B133" s="5">
        <v>1</v>
      </c>
      <c r="C133" s="5" t="s">
        <v>78</v>
      </c>
      <c r="D133" s="1" t="s">
        <v>158</v>
      </c>
      <c r="E133" s="5" t="s">
        <v>87</v>
      </c>
      <c r="F133" s="5" t="s">
        <v>254</v>
      </c>
      <c r="G133" s="5" t="s">
        <v>312</v>
      </c>
      <c r="H133" s="5" t="s">
        <v>294</v>
      </c>
      <c r="I133" s="6">
        <v>960.96</v>
      </c>
      <c r="J133" s="2">
        <v>4</v>
      </c>
      <c r="K133" s="2"/>
      <c r="L133" s="2">
        <f>K133*J133</f>
        <v>0</v>
      </c>
      <c r="M133" s="3">
        <f>L133*I133</f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4" customFormat="1" ht="196.2" customHeight="1" x14ac:dyDescent="0.3">
      <c r="A134" s="5" t="s">
        <v>313</v>
      </c>
      <c r="B134" s="5">
        <v>1</v>
      </c>
      <c r="C134" s="5" t="s">
        <v>78</v>
      </c>
      <c r="D134" s="1" t="s">
        <v>158</v>
      </c>
      <c r="E134" s="5" t="s">
        <v>3</v>
      </c>
      <c r="F134" s="5" t="s">
        <v>254</v>
      </c>
      <c r="G134" s="5" t="s">
        <v>314</v>
      </c>
      <c r="H134" s="5" t="s">
        <v>315</v>
      </c>
      <c r="I134" s="6">
        <v>814.52800000000013</v>
      </c>
      <c r="J134" s="2">
        <v>4</v>
      </c>
      <c r="K134" s="2"/>
      <c r="L134" s="2">
        <f>K134*J134</f>
        <v>0</v>
      </c>
      <c r="M134" s="3">
        <f>L134*I134</f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4" customFormat="1" ht="196.2" customHeight="1" x14ac:dyDescent="0.3">
      <c r="A135" s="5" t="s">
        <v>316</v>
      </c>
      <c r="B135" s="5">
        <v>1</v>
      </c>
      <c r="C135" s="5" t="s">
        <v>78</v>
      </c>
      <c r="D135" s="1" t="s">
        <v>158</v>
      </c>
      <c r="E135" s="5" t="s">
        <v>87</v>
      </c>
      <c r="F135" s="5" t="s">
        <v>254</v>
      </c>
      <c r="G135" s="5" t="s">
        <v>317</v>
      </c>
      <c r="H135" s="5" t="s">
        <v>294</v>
      </c>
      <c r="I135" s="6">
        <v>1144</v>
      </c>
      <c r="J135" s="2">
        <v>4</v>
      </c>
      <c r="K135" s="2"/>
      <c r="L135" s="2">
        <f>K135*J135</f>
        <v>0</v>
      </c>
      <c r="M135" s="3">
        <f>L135*I135</f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4" customFormat="1" ht="196.2" customHeight="1" x14ac:dyDescent="0.3">
      <c r="A136" s="5" t="s">
        <v>318</v>
      </c>
      <c r="B136" s="5">
        <v>1</v>
      </c>
      <c r="C136" s="5" t="s">
        <v>78</v>
      </c>
      <c r="D136" s="1" t="s">
        <v>158</v>
      </c>
      <c r="E136" s="5" t="s">
        <v>3</v>
      </c>
      <c r="F136" s="5" t="s">
        <v>254</v>
      </c>
      <c r="G136" s="5" t="s">
        <v>319</v>
      </c>
      <c r="H136" s="5" t="s">
        <v>303</v>
      </c>
      <c r="I136" s="6">
        <v>485.05600000000004</v>
      </c>
      <c r="J136" s="2">
        <v>4</v>
      </c>
      <c r="K136" s="2"/>
      <c r="L136" s="2">
        <f>K136*J136</f>
        <v>0</v>
      </c>
      <c r="M136" s="3">
        <f>L136*I136</f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4" customFormat="1" ht="196.2" customHeight="1" x14ac:dyDescent="0.3">
      <c r="A137" s="5" t="s">
        <v>320</v>
      </c>
      <c r="B137" s="5">
        <v>1</v>
      </c>
      <c r="C137" s="5" t="s">
        <v>78</v>
      </c>
      <c r="D137" s="1" t="s">
        <v>158</v>
      </c>
      <c r="E137" s="5" t="s">
        <v>27</v>
      </c>
      <c r="F137" s="5" t="s">
        <v>254</v>
      </c>
      <c r="G137" s="5" t="s">
        <v>321</v>
      </c>
      <c r="H137" s="5" t="s">
        <v>322</v>
      </c>
      <c r="I137" s="6">
        <v>960.96</v>
      </c>
      <c r="J137" s="2">
        <v>4</v>
      </c>
      <c r="K137" s="2"/>
      <c r="L137" s="2">
        <f>K137*J137</f>
        <v>0</v>
      </c>
      <c r="M137" s="3">
        <f>L137*I137</f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4" customFormat="1" ht="196.2" customHeight="1" x14ac:dyDescent="0.3">
      <c r="A138" s="7"/>
      <c r="B138" s="7"/>
      <c r="C138" s="7"/>
      <c r="D138" s="7"/>
      <c r="E138" s="7"/>
      <c r="F138" s="7"/>
      <c r="G138" s="7"/>
      <c r="H138" s="7"/>
      <c r="I138" s="6">
        <v>0</v>
      </c>
      <c r="J138" s="2"/>
      <c r="K138" s="2"/>
      <c r="L138" s="2">
        <f>K138*J138</f>
        <v>0</v>
      </c>
      <c r="M138" s="3">
        <f>L138*I138</f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4" customFormat="1" ht="223.8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3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4" customFormat="1" ht="196.2" customHeight="1" x14ac:dyDescent="0.3">
      <c r="A140" s="5" t="s">
        <v>323</v>
      </c>
      <c r="B140" s="5">
        <v>2</v>
      </c>
      <c r="C140" s="5" t="s">
        <v>1</v>
      </c>
      <c r="D140" s="1" t="s">
        <v>158</v>
      </c>
      <c r="E140" s="5" t="s">
        <v>3</v>
      </c>
      <c r="F140" s="5" t="s">
        <v>159</v>
      </c>
      <c r="G140" s="5" t="s">
        <v>324</v>
      </c>
      <c r="H140" s="5" t="s">
        <v>325</v>
      </c>
      <c r="I140" s="6">
        <v>576.57600000000002</v>
      </c>
      <c r="J140" s="2">
        <v>4</v>
      </c>
      <c r="K140" s="2"/>
      <c r="L140" s="2">
        <f>K140*J140</f>
        <v>0</v>
      </c>
      <c r="M140" s="3">
        <f>L140*I140</f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4" customFormat="1" ht="196.2" customHeight="1" x14ac:dyDescent="0.3">
      <c r="A141" s="5" t="s">
        <v>326</v>
      </c>
      <c r="B141" s="5">
        <v>2</v>
      </c>
      <c r="C141" s="5" t="s">
        <v>1</v>
      </c>
      <c r="D141" s="1" t="s">
        <v>158</v>
      </c>
      <c r="E141" s="5" t="s">
        <v>51</v>
      </c>
      <c r="F141" s="5" t="s">
        <v>159</v>
      </c>
      <c r="G141" s="5" t="s">
        <v>327</v>
      </c>
      <c r="H141" s="5" t="s">
        <v>328</v>
      </c>
      <c r="I141" s="6">
        <v>960.96</v>
      </c>
      <c r="J141" s="2">
        <v>4</v>
      </c>
      <c r="K141" s="2"/>
      <c r="L141" s="2">
        <f>K141*J141</f>
        <v>0</v>
      </c>
      <c r="M141" s="3">
        <f>L141*I141</f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4" customFormat="1" ht="196.2" customHeight="1" x14ac:dyDescent="0.3">
      <c r="A142" s="5" t="s">
        <v>329</v>
      </c>
      <c r="B142" s="5">
        <v>2</v>
      </c>
      <c r="C142" s="5" t="s">
        <v>1</v>
      </c>
      <c r="D142" s="1" t="s">
        <v>158</v>
      </c>
      <c r="E142" s="5" t="s">
        <v>3</v>
      </c>
      <c r="F142" s="5" t="s">
        <v>159</v>
      </c>
      <c r="G142" s="5" t="s">
        <v>274</v>
      </c>
      <c r="H142" s="5" t="s">
        <v>330</v>
      </c>
      <c r="I142" s="6">
        <v>576.57600000000002</v>
      </c>
      <c r="J142" s="2">
        <v>4</v>
      </c>
      <c r="K142" s="2"/>
      <c r="L142" s="2">
        <f>K142*J142</f>
        <v>0</v>
      </c>
      <c r="M142" s="3">
        <f>L142*I142</f>
        <v>0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4" customFormat="1" ht="196.2" customHeight="1" x14ac:dyDescent="0.3">
      <c r="A143" s="5" t="s">
        <v>331</v>
      </c>
      <c r="B143" s="5">
        <v>2</v>
      </c>
      <c r="C143" s="5" t="s">
        <v>1</v>
      </c>
      <c r="D143" s="1" t="s">
        <v>158</v>
      </c>
      <c r="E143" s="5" t="s">
        <v>27</v>
      </c>
      <c r="F143" s="5" t="s">
        <v>159</v>
      </c>
      <c r="G143" s="5" t="s">
        <v>28</v>
      </c>
      <c r="H143" s="5" t="s">
        <v>332</v>
      </c>
      <c r="I143" s="6">
        <v>960.96</v>
      </c>
      <c r="J143" s="2">
        <v>4</v>
      </c>
      <c r="K143" s="2"/>
      <c r="L143" s="2">
        <f>K143*J143</f>
        <v>0</v>
      </c>
      <c r="M143" s="3">
        <f>L143*I143</f>
        <v>0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4" customFormat="1" ht="196.2" customHeight="1" x14ac:dyDescent="0.3">
      <c r="A144" s="5" t="s">
        <v>333</v>
      </c>
      <c r="B144" s="5">
        <v>2</v>
      </c>
      <c r="C144" s="5" t="s">
        <v>1</v>
      </c>
      <c r="D144" s="1" t="s">
        <v>158</v>
      </c>
      <c r="E144" s="5" t="s">
        <v>3</v>
      </c>
      <c r="F144" s="5" t="s">
        <v>159</v>
      </c>
      <c r="G144" s="5" t="s">
        <v>222</v>
      </c>
      <c r="H144" s="5" t="s">
        <v>38</v>
      </c>
      <c r="I144" s="6">
        <v>576.57600000000002</v>
      </c>
      <c r="J144" s="2">
        <v>4</v>
      </c>
      <c r="K144" s="2"/>
      <c r="L144" s="2">
        <f>K144*J144</f>
        <v>0</v>
      </c>
      <c r="M144" s="3">
        <f>L144*I144</f>
        <v>0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4" customFormat="1" ht="196.2" customHeight="1" x14ac:dyDescent="0.3">
      <c r="A145" s="5" t="s">
        <v>334</v>
      </c>
      <c r="B145" s="5">
        <v>2</v>
      </c>
      <c r="C145" s="5" t="s">
        <v>1</v>
      </c>
      <c r="D145" s="1" t="s">
        <v>158</v>
      </c>
      <c r="E145" s="5" t="s">
        <v>51</v>
      </c>
      <c r="F145" s="5" t="s">
        <v>159</v>
      </c>
      <c r="G145" s="5" t="s">
        <v>335</v>
      </c>
      <c r="H145" s="5" t="s">
        <v>336</v>
      </c>
      <c r="I145" s="6">
        <v>668.096</v>
      </c>
      <c r="J145" s="2">
        <v>4</v>
      </c>
      <c r="K145" s="2"/>
      <c r="L145" s="2">
        <f>K145*J145</f>
        <v>0</v>
      </c>
      <c r="M145" s="3">
        <f>L145*I145</f>
        <v>0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4" customFormat="1" ht="196.2" customHeight="1" x14ac:dyDescent="0.3">
      <c r="A146" s="5" t="s">
        <v>337</v>
      </c>
      <c r="B146" s="5">
        <v>2</v>
      </c>
      <c r="C146" s="5" t="s">
        <v>1</v>
      </c>
      <c r="D146" s="1" t="s">
        <v>158</v>
      </c>
      <c r="E146" s="5" t="s">
        <v>51</v>
      </c>
      <c r="F146" s="5" t="s">
        <v>159</v>
      </c>
      <c r="G146" s="5" t="s">
        <v>338</v>
      </c>
      <c r="H146" s="5" t="s">
        <v>336</v>
      </c>
      <c r="I146" s="6">
        <v>768.76800000000003</v>
      </c>
      <c r="J146" s="2">
        <v>4</v>
      </c>
      <c r="K146" s="2"/>
      <c r="L146" s="2">
        <f>K146*J146</f>
        <v>0</v>
      </c>
      <c r="M146" s="3">
        <f>L146*I146</f>
        <v>0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4" customFormat="1" ht="196.2" customHeight="1" x14ac:dyDescent="0.3">
      <c r="A147" s="5" t="s">
        <v>339</v>
      </c>
      <c r="B147" s="5">
        <v>2</v>
      </c>
      <c r="C147" s="5" t="s">
        <v>1</v>
      </c>
      <c r="D147" s="1" t="s">
        <v>158</v>
      </c>
      <c r="E147" s="5" t="s">
        <v>3</v>
      </c>
      <c r="F147" s="5" t="s">
        <v>159</v>
      </c>
      <c r="G147" s="5" t="s">
        <v>340</v>
      </c>
      <c r="H147" s="5" t="s">
        <v>49</v>
      </c>
      <c r="I147" s="6">
        <v>814.52800000000013</v>
      </c>
      <c r="J147" s="2">
        <v>4</v>
      </c>
      <c r="K147" s="2"/>
      <c r="L147" s="2">
        <f>K147*J147</f>
        <v>0</v>
      </c>
      <c r="M147" s="3">
        <f>L147*I147</f>
        <v>0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4" customFormat="1" ht="196.2" customHeight="1" x14ac:dyDescent="0.3">
      <c r="A148" s="5" t="s">
        <v>341</v>
      </c>
      <c r="B148" s="5">
        <v>2</v>
      </c>
      <c r="C148" s="5" t="s">
        <v>1</v>
      </c>
      <c r="D148" s="1" t="s">
        <v>158</v>
      </c>
      <c r="E148" s="5" t="s">
        <v>13</v>
      </c>
      <c r="F148" s="5" t="s">
        <v>159</v>
      </c>
      <c r="G148" s="5" t="s">
        <v>342</v>
      </c>
      <c r="H148" s="5" t="s">
        <v>343</v>
      </c>
      <c r="I148" s="6">
        <v>576.57600000000002</v>
      </c>
      <c r="J148" s="2">
        <v>4</v>
      </c>
      <c r="K148" s="2"/>
      <c r="L148" s="2">
        <f>K148*J148</f>
        <v>0</v>
      </c>
      <c r="M148" s="3">
        <f>L148*I148</f>
        <v>0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4" customFormat="1" ht="196.2" customHeight="1" x14ac:dyDescent="0.3">
      <c r="A149" s="7"/>
      <c r="B149" s="7"/>
      <c r="C149" s="7"/>
      <c r="D149" s="7"/>
      <c r="E149" s="7"/>
      <c r="F149" s="7"/>
      <c r="G149" s="7"/>
      <c r="H149" s="7"/>
      <c r="I149" s="6">
        <v>0</v>
      </c>
      <c r="J149" s="2"/>
      <c r="K149" s="2"/>
      <c r="L149" s="2">
        <f>K149*J149</f>
        <v>0</v>
      </c>
      <c r="M149" s="3">
        <f>L149*I149</f>
        <v>0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4" customFormat="1" ht="196.2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2"/>
      <c r="L150" s="2"/>
      <c r="M150" s="3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4" customFormat="1" ht="196.2" customHeight="1" x14ac:dyDescent="0.3">
      <c r="A151" s="5" t="s">
        <v>344</v>
      </c>
      <c r="B151" s="5">
        <v>2</v>
      </c>
      <c r="C151" s="5" t="s">
        <v>1</v>
      </c>
      <c r="D151" s="1" t="s">
        <v>158</v>
      </c>
      <c r="E151" s="5" t="s">
        <v>3</v>
      </c>
      <c r="F151" s="5" t="s">
        <v>159</v>
      </c>
      <c r="G151" s="5" t="s">
        <v>345</v>
      </c>
      <c r="H151" s="5" t="s">
        <v>346</v>
      </c>
      <c r="I151" s="6">
        <v>530.81600000000003</v>
      </c>
      <c r="J151" s="2">
        <v>4</v>
      </c>
      <c r="K151" s="2"/>
      <c r="L151" s="2">
        <f>K151*J151</f>
        <v>0</v>
      </c>
      <c r="M151" s="3">
        <f>L151*I151</f>
        <v>0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4" customFormat="1" ht="196.2" customHeight="1" x14ac:dyDescent="0.3">
      <c r="A152" s="5" t="s">
        <v>347</v>
      </c>
      <c r="B152" s="5">
        <v>2</v>
      </c>
      <c r="C152" s="5" t="s">
        <v>1</v>
      </c>
      <c r="D152" s="1" t="s">
        <v>158</v>
      </c>
      <c r="E152" s="5" t="s">
        <v>27</v>
      </c>
      <c r="F152" s="5" t="s">
        <v>159</v>
      </c>
      <c r="G152" s="5" t="s">
        <v>189</v>
      </c>
      <c r="H152" s="5" t="s">
        <v>332</v>
      </c>
      <c r="I152" s="6">
        <v>869.44</v>
      </c>
      <c r="J152" s="2">
        <v>4</v>
      </c>
      <c r="K152" s="2"/>
      <c r="L152" s="2">
        <f>K152*J152</f>
        <v>0</v>
      </c>
      <c r="M152" s="3">
        <f>L152*I152</f>
        <v>0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4" customFormat="1" ht="196.2" customHeight="1" x14ac:dyDescent="0.3">
      <c r="A153" s="5" t="s">
        <v>348</v>
      </c>
      <c r="B153" s="5">
        <v>2</v>
      </c>
      <c r="C153" s="5" t="s">
        <v>1</v>
      </c>
      <c r="D153" s="1" t="s">
        <v>158</v>
      </c>
      <c r="E153" s="5" t="s">
        <v>20</v>
      </c>
      <c r="F153" s="5" t="s">
        <v>159</v>
      </c>
      <c r="G153" s="5" t="s">
        <v>349</v>
      </c>
      <c r="H153" s="5" t="s">
        <v>350</v>
      </c>
      <c r="I153" s="6">
        <v>576.57600000000002</v>
      </c>
      <c r="J153" s="2">
        <v>4</v>
      </c>
      <c r="K153" s="2"/>
      <c r="L153" s="2">
        <f>K153*J153</f>
        <v>0</v>
      </c>
      <c r="M153" s="3">
        <f>L153*I153</f>
        <v>0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4" customFormat="1" ht="196.2" customHeight="1" x14ac:dyDescent="0.3">
      <c r="A154" s="5" t="s">
        <v>351</v>
      </c>
      <c r="B154" s="5">
        <v>2</v>
      </c>
      <c r="C154" s="5" t="s">
        <v>1</v>
      </c>
      <c r="D154" s="1" t="s">
        <v>158</v>
      </c>
      <c r="E154" s="5" t="s">
        <v>51</v>
      </c>
      <c r="F154" s="5" t="s">
        <v>159</v>
      </c>
      <c r="G154" s="5" t="s">
        <v>352</v>
      </c>
      <c r="H154" s="5" t="s">
        <v>353</v>
      </c>
      <c r="I154" s="6">
        <v>768.76800000000003</v>
      </c>
      <c r="J154" s="2">
        <v>4</v>
      </c>
      <c r="K154" s="2"/>
      <c r="L154" s="2">
        <f>K154*J154</f>
        <v>0</v>
      </c>
      <c r="M154" s="3">
        <f>L154*I154</f>
        <v>0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4" customFormat="1" ht="196.2" customHeight="1" x14ac:dyDescent="0.3">
      <c r="A155" s="5" t="s">
        <v>354</v>
      </c>
      <c r="B155" s="5">
        <v>2</v>
      </c>
      <c r="C155" s="5" t="s">
        <v>1</v>
      </c>
      <c r="D155" s="1" t="s">
        <v>158</v>
      </c>
      <c r="E155" s="5" t="s">
        <v>3</v>
      </c>
      <c r="F155" s="5" t="s">
        <v>159</v>
      </c>
      <c r="G155" s="5" t="s">
        <v>355</v>
      </c>
      <c r="H155" s="5" t="s">
        <v>356</v>
      </c>
      <c r="I155" s="6">
        <v>485.05600000000004</v>
      </c>
      <c r="J155" s="2">
        <v>4</v>
      </c>
      <c r="K155" s="2"/>
      <c r="L155" s="2">
        <f>K155*J155</f>
        <v>0</v>
      </c>
      <c r="M155" s="3">
        <f>L155*I155</f>
        <v>0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4" customFormat="1" ht="196.2" customHeight="1" x14ac:dyDescent="0.3">
      <c r="A156" s="5" t="s">
        <v>357</v>
      </c>
      <c r="B156" s="5">
        <v>2</v>
      </c>
      <c r="C156" s="5" t="s">
        <v>1</v>
      </c>
      <c r="D156" s="1" t="s">
        <v>158</v>
      </c>
      <c r="E156" s="5" t="s">
        <v>3</v>
      </c>
      <c r="F156" s="5" t="s">
        <v>159</v>
      </c>
      <c r="G156" s="5" t="s">
        <v>5</v>
      </c>
      <c r="H156" s="5" t="s">
        <v>31</v>
      </c>
      <c r="I156" s="6">
        <v>485.05600000000004</v>
      </c>
      <c r="J156" s="2">
        <v>4</v>
      </c>
      <c r="K156" s="2"/>
      <c r="L156" s="2">
        <f>K156*J156</f>
        <v>0</v>
      </c>
      <c r="M156" s="3">
        <f>L156*I156</f>
        <v>0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4" customFormat="1" ht="196.2" customHeight="1" x14ac:dyDescent="0.3">
      <c r="A157" s="5" t="s">
        <v>358</v>
      </c>
      <c r="B157" s="5">
        <v>2</v>
      </c>
      <c r="C157" s="5" t="s">
        <v>1</v>
      </c>
      <c r="D157" s="1" t="s">
        <v>158</v>
      </c>
      <c r="E157" s="5" t="s">
        <v>3</v>
      </c>
      <c r="F157" s="5" t="s">
        <v>159</v>
      </c>
      <c r="G157" s="5" t="s">
        <v>274</v>
      </c>
      <c r="H157" s="5" t="s">
        <v>359</v>
      </c>
      <c r="I157" s="6">
        <v>485.05600000000004</v>
      </c>
      <c r="J157" s="2">
        <v>4</v>
      </c>
      <c r="K157" s="2"/>
      <c r="L157" s="2">
        <f>K157*J157</f>
        <v>0</v>
      </c>
      <c r="M157" s="3">
        <f>L157*I157</f>
        <v>0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4" customFormat="1" ht="196.2" customHeight="1" x14ac:dyDescent="0.3">
      <c r="A158" s="7"/>
      <c r="B158" s="7"/>
      <c r="C158" s="7"/>
      <c r="D158" s="7"/>
      <c r="E158" s="7"/>
      <c r="F158" s="7"/>
      <c r="G158" s="7"/>
      <c r="H158" s="7"/>
      <c r="I158" s="6">
        <v>0</v>
      </c>
      <c r="J158" s="2"/>
      <c r="K158" s="2"/>
      <c r="L158" s="2">
        <f>K158*J158</f>
        <v>0</v>
      </c>
      <c r="M158" s="3">
        <f>L158*I158</f>
        <v>0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4" customFormat="1" ht="196.2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2"/>
      <c r="K159" s="2"/>
      <c r="L159" s="2"/>
      <c r="M159" s="3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4" customFormat="1" ht="196.2" customHeight="1" x14ac:dyDescent="0.3">
      <c r="A160" s="5" t="s">
        <v>360</v>
      </c>
      <c r="B160" s="5">
        <v>2</v>
      </c>
      <c r="C160" s="5" t="s">
        <v>1</v>
      </c>
      <c r="D160" s="1" t="s">
        <v>158</v>
      </c>
      <c r="E160" s="5" t="s">
        <v>3</v>
      </c>
      <c r="F160" s="5" t="s">
        <v>159</v>
      </c>
      <c r="G160" s="5" t="s">
        <v>42</v>
      </c>
      <c r="H160" s="5" t="s">
        <v>361</v>
      </c>
      <c r="I160" s="6">
        <v>485.05600000000004</v>
      </c>
      <c r="J160" s="2">
        <v>4</v>
      </c>
      <c r="K160" s="2"/>
      <c r="L160" s="2">
        <f>K160*J160</f>
        <v>0</v>
      </c>
      <c r="M160" s="3">
        <f>L160*I160</f>
        <v>0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4" customFormat="1" ht="196.2" customHeight="1" x14ac:dyDescent="0.3">
      <c r="A161" s="5" t="s">
        <v>362</v>
      </c>
      <c r="B161" s="5">
        <v>2</v>
      </c>
      <c r="C161" s="5" t="s">
        <v>1</v>
      </c>
      <c r="D161" s="1" t="s">
        <v>158</v>
      </c>
      <c r="E161" s="5" t="s">
        <v>51</v>
      </c>
      <c r="F161" s="5" t="s">
        <v>159</v>
      </c>
      <c r="G161" s="5" t="s">
        <v>121</v>
      </c>
      <c r="H161" s="5" t="s">
        <v>363</v>
      </c>
      <c r="I161" s="6">
        <v>960.96</v>
      </c>
      <c r="J161" s="2">
        <v>4</v>
      </c>
      <c r="K161" s="2"/>
      <c r="L161" s="2">
        <f>K161*J161</f>
        <v>0</v>
      </c>
      <c r="M161" s="3">
        <f>L161*I161</f>
        <v>0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4" customFormat="1" ht="196.2" customHeight="1" x14ac:dyDescent="0.3">
      <c r="A162" s="5" t="s">
        <v>364</v>
      </c>
      <c r="B162" s="5">
        <v>2</v>
      </c>
      <c r="C162" s="5" t="s">
        <v>1</v>
      </c>
      <c r="D162" s="1" t="s">
        <v>158</v>
      </c>
      <c r="E162" s="5" t="s">
        <v>3</v>
      </c>
      <c r="F162" s="5" t="s">
        <v>159</v>
      </c>
      <c r="G162" s="5" t="s">
        <v>274</v>
      </c>
      <c r="H162" s="5" t="s">
        <v>361</v>
      </c>
      <c r="I162" s="6">
        <v>430.14400000000006</v>
      </c>
      <c r="J162" s="2">
        <v>4</v>
      </c>
      <c r="K162" s="2"/>
      <c r="L162" s="2">
        <f>K162*J162</f>
        <v>0</v>
      </c>
      <c r="M162" s="3">
        <f>L162*I162</f>
        <v>0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4" customFormat="1" ht="196.2" customHeight="1" x14ac:dyDescent="0.3">
      <c r="A163" s="5" t="s">
        <v>365</v>
      </c>
      <c r="B163" s="5">
        <v>2</v>
      </c>
      <c r="C163" s="5" t="s">
        <v>1</v>
      </c>
      <c r="D163" s="1" t="s">
        <v>158</v>
      </c>
      <c r="E163" s="5" t="s">
        <v>3</v>
      </c>
      <c r="F163" s="5" t="s">
        <v>159</v>
      </c>
      <c r="G163" s="5" t="s">
        <v>222</v>
      </c>
      <c r="H163" s="5" t="s">
        <v>366</v>
      </c>
      <c r="I163" s="6">
        <v>576.57600000000002</v>
      </c>
      <c r="J163" s="2">
        <v>4</v>
      </c>
      <c r="K163" s="2"/>
      <c r="L163" s="2">
        <f>K163*J163</f>
        <v>0</v>
      </c>
      <c r="M163" s="3">
        <f>L163*I163</f>
        <v>0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4" customFormat="1" ht="196.2" customHeight="1" x14ac:dyDescent="0.3">
      <c r="A164" s="5" t="s">
        <v>367</v>
      </c>
      <c r="B164" s="5">
        <v>2</v>
      </c>
      <c r="C164" s="5" t="s">
        <v>1</v>
      </c>
      <c r="D164" s="1" t="s">
        <v>158</v>
      </c>
      <c r="E164" s="5" t="s">
        <v>13</v>
      </c>
      <c r="F164" s="5" t="s">
        <v>159</v>
      </c>
      <c r="G164" s="5" t="s">
        <v>368</v>
      </c>
      <c r="H164" s="5" t="s">
        <v>369</v>
      </c>
      <c r="I164" s="6">
        <v>869.44</v>
      </c>
      <c r="J164" s="2">
        <v>4</v>
      </c>
      <c r="K164" s="2"/>
      <c r="L164" s="2">
        <f>K164*J164</f>
        <v>0</v>
      </c>
      <c r="M164" s="3">
        <f>L164*I164</f>
        <v>0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4" customFormat="1" ht="196.2" customHeight="1" x14ac:dyDescent="0.3">
      <c r="A165" s="5" t="s">
        <v>370</v>
      </c>
      <c r="B165" s="5">
        <v>2</v>
      </c>
      <c r="C165" s="5" t="s">
        <v>1</v>
      </c>
      <c r="D165" s="1" t="s">
        <v>158</v>
      </c>
      <c r="E165" s="5" t="s">
        <v>13</v>
      </c>
      <c r="F165" s="5" t="s">
        <v>159</v>
      </c>
      <c r="G165" s="5" t="s">
        <v>371</v>
      </c>
      <c r="H165" s="5" t="s">
        <v>369</v>
      </c>
      <c r="I165" s="6">
        <v>768.76800000000003</v>
      </c>
      <c r="J165" s="2">
        <v>4</v>
      </c>
      <c r="K165" s="2"/>
      <c r="L165" s="2">
        <f>K165*J165</f>
        <v>0</v>
      </c>
      <c r="M165" s="3">
        <f>L165*I165</f>
        <v>0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4" customFormat="1" ht="196.2" customHeight="1" x14ac:dyDescent="0.3">
      <c r="A166" s="5" t="s">
        <v>372</v>
      </c>
      <c r="B166" s="5">
        <v>2</v>
      </c>
      <c r="C166" s="5" t="s">
        <v>1</v>
      </c>
      <c r="D166" s="1" t="s">
        <v>158</v>
      </c>
      <c r="E166" s="5" t="s">
        <v>33</v>
      </c>
      <c r="F166" s="5" t="s">
        <v>159</v>
      </c>
      <c r="G166" s="5" t="s">
        <v>373</v>
      </c>
      <c r="H166" s="5" t="s">
        <v>374</v>
      </c>
      <c r="I166" s="6">
        <v>723.00800000000004</v>
      </c>
      <c r="J166" s="2">
        <v>4</v>
      </c>
      <c r="K166" s="2"/>
      <c r="L166" s="2">
        <f>K166*J166</f>
        <v>0</v>
      </c>
      <c r="M166" s="3">
        <f>L166*I166</f>
        <v>0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4" customFormat="1" ht="196.2" customHeight="1" x14ac:dyDescent="0.3">
      <c r="A167" s="5" t="s">
        <v>375</v>
      </c>
      <c r="B167" s="5">
        <v>2</v>
      </c>
      <c r="C167" s="5" t="s">
        <v>1</v>
      </c>
      <c r="D167" s="1" t="s">
        <v>158</v>
      </c>
      <c r="E167" s="5" t="s">
        <v>13</v>
      </c>
      <c r="F167" s="5" t="s">
        <v>159</v>
      </c>
      <c r="G167" s="5" t="s">
        <v>72</v>
      </c>
      <c r="H167" s="5" t="s">
        <v>248</v>
      </c>
      <c r="I167" s="6">
        <v>723.00800000000004</v>
      </c>
      <c r="J167" s="2">
        <v>4</v>
      </c>
      <c r="K167" s="2"/>
      <c r="L167" s="2">
        <f>K167*J167</f>
        <v>0</v>
      </c>
      <c r="M167" s="3">
        <f>L167*I167</f>
        <v>0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4" customFormat="1" ht="196.2" customHeight="1" x14ac:dyDescent="0.3">
      <c r="A168" s="5" t="s">
        <v>376</v>
      </c>
      <c r="B168" s="5">
        <v>2</v>
      </c>
      <c r="C168" s="5" t="s">
        <v>1</v>
      </c>
      <c r="D168" s="1" t="s">
        <v>158</v>
      </c>
      <c r="E168" s="5" t="s">
        <v>3</v>
      </c>
      <c r="F168" s="5" t="s">
        <v>159</v>
      </c>
      <c r="G168" s="5" t="s">
        <v>160</v>
      </c>
      <c r="H168" s="5" t="s">
        <v>377</v>
      </c>
      <c r="I168" s="6">
        <v>485.05600000000004</v>
      </c>
      <c r="J168" s="2">
        <v>4</v>
      </c>
      <c r="K168" s="2"/>
      <c r="L168" s="2">
        <f>K168*J168</f>
        <v>0</v>
      </c>
      <c r="M168" s="3">
        <f>L168*I168</f>
        <v>0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4" customFormat="1" ht="196.2" customHeight="1" x14ac:dyDescent="0.3">
      <c r="A169" s="7"/>
      <c r="B169" s="7"/>
      <c r="C169" s="7"/>
      <c r="D169" s="7"/>
      <c r="E169" s="7"/>
      <c r="F169" s="7"/>
      <c r="G169" s="7"/>
      <c r="H169" s="7"/>
      <c r="I169" s="6">
        <v>0</v>
      </c>
      <c r="J169" s="2"/>
      <c r="K169" s="2"/>
      <c r="L169" s="2">
        <f>K169*J169</f>
        <v>0</v>
      </c>
      <c r="M169" s="3">
        <f>L169*I169</f>
        <v>0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4" customFormat="1" ht="196.2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2"/>
      <c r="K170" s="2"/>
      <c r="L170" s="2"/>
      <c r="M170" s="3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4" customFormat="1" ht="196.2" customHeight="1" x14ac:dyDescent="0.3">
      <c r="A171" s="5" t="s">
        <v>378</v>
      </c>
      <c r="B171" s="5">
        <v>2</v>
      </c>
      <c r="C171" s="5" t="s">
        <v>78</v>
      </c>
      <c r="D171" s="1" t="s">
        <v>158</v>
      </c>
      <c r="E171" s="5" t="s">
        <v>87</v>
      </c>
      <c r="F171" s="5" t="s">
        <v>254</v>
      </c>
      <c r="G171" s="5" t="s">
        <v>379</v>
      </c>
      <c r="H171" s="5" t="s">
        <v>380</v>
      </c>
      <c r="I171" s="6">
        <v>814.52800000000013</v>
      </c>
      <c r="J171" s="2">
        <v>4</v>
      </c>
      <c r="K171" s="2"/>
      <c r="L171" s="2">
        <f>K171*J171</f>
        <v>0</v>
      </c>
      <c r="M171" s="3">
        <f>L171*I171</f>
        <v>0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4" customFormat="1" ht="196.2" customHeight="1" x14ac:dyDescent="0.3">
      <c r="A172" s="5" t="s">
        <v>381</v>
      </c>
      <c r="B172" s="5">
        <v>2</v>
      </c>
      <c r="C172" s="5" t="s">
        <v>78</v>
      </c>
      <c r="D172" s="1" t="s">
        <v>158</v>
      </c>
      <c r="E172" s="5" t="s">
        <v>3</v>
      </c>
      <c r="F172" s="5" t="s">
        <v>254</v>
      </c>
      <c r="G172" s="5" t="s">
        <v>382</v>
      </c>
      <c r="H172" s="5" t="s">
        <v>383</v>
      </c>
      <c r="I172" s="6">
        <v>503.36000000000007</v>
      </c>
      <c r="J172" s="2">
        <v>4</v>
      </c>
      <c r="K172" s="2"/>
      <c r="L172" s="2">
        <f>K172*J172</f>
        <v>0</v>
      </c>
      <c r="M172" s="3">
        <f>L172*I172</f>
        <v>0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4" customFormat="1" ht="196.2" customHeight="1" x14ac:dyDescent="0.3">
      <c r="A173" s="5" t="s">
        <v>384</v>
      </c>
      <c r="B173" s="5">
        <v>2</v>
      </c>
      <c r="C173" s="5" t="s">
        <v>78</v>
      </c>
      <c r="D173" s="1" t="s">
        <v>158</v>
      </c>
      <c r="E173" s="5" t="s">
        <v>3</v>
      </c>
      <c r="F173" s="5" t="s">
        <v>254</v>
      </c>
      <c r="G173" s="5" t="s">
        <v>5</v>
      </c>
      <c r="H173" s="5" t="s">
        <v>385</v>
      </c>
      <c r="I173" s="6">
        <v>503.36000000000007</v>
      </c>
      <c r="J173" s="2">
        <v>4</v>
      </c>
      <c r="K173" s="2"/>
      <c r="L173" s="2">
        <f>K173*J173</f>
        <v>0</v>
      </c>
      <c r="M173" s="3">
        <f>L173*I173</f>
        <v>0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4" customFormat="1" ht="196.2" customHeight="1" x14ac:dyDescent="0.3">
      <c r="A174" s="5" t="s">
        <v>386</v>
      </c>
      <c r="B174" s="5">
        <v>2</v>
      </c>
      <c r="C174" s="5" t="s">
        <v>78</v>
      </c>
      <c r="D174" s="1" t="s">
        <v>158</v>
      </c>
      <c r="E174" s="5" t="s">
        <v>136</v>
      </c>
      <c r="F174" s="5" t="s">
        <v>254</v>
      </c>
      <c r="G174" s="5" t="s">
        <v>387</v>
      </c>
      <c r="H174" s="5" t="s">
        <v>388</v>
      </c>
      <c r="I174" s="6">
        <v>960.96</v>
      </c>
      <c r="J174" s="2">
        <v>4</v>
      </c>
      <c r="K174" s="2"/>
      <c r="L174" s="2">
        <f>K174*J174</f>
        <v>0</v>
      </c>
      <c r="M174" s="3">
        <f>L174*I174</f>
        <v>0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4" customFormat="1" ht="196.2" customHeight="1" x14ac:dyDescent="0.3">
      <c r="A175" s="5" t="s">
        <v>389</v>
      </c>
      <c r="B175" s="5">
        <v>2</v>
      </c>
      <c r="C175" s="5" t="s">
        <v>78</v>
      </c>
      <c r="D175" s="1" t="s">
        <v>158</v>
      </c>
      <c r="E175" s="5" t="s">
        <v>87</v>
      </c>
      <c r="F175" s="5" t="s">
        <v>254</v>
      </c>
      <c r="G175" s="5" t="s">
        <v>390</v>
      </c>
      <c r="H175" s="5" t="s">
        <v>380</v>
      </c>
      <c r="I175" s="6">
        <v>960.96</v>
      </c>
      <c r="J175" s="2">
        <v>4</v>
      </c>
      <c r="K175" s="2"/>
      <c r="L175" s="2">
        <f>K175*J175</f>
        <v>0</v>
      </c>
      <c r="M175" s="3">
        <f>L175*I175</f>
        <v>0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4" customFormat="1" ht="196.2" customHeight="1" x14ac:dyDescent="0.3">
      <c r="A176" s="5" t="s">
        <v>391</v>
      </c>
      <c r="B176" s="5">
        <v>2</v>
      </c>
      <c r="C176" s="5" t="s">
        <v>78</v>
      </c>
      <c r="D176" s="1" t="s">
        <v>158</v>
      </c>
      <c r="E176" s="5" t="s">
        <v>127</v>
      </c>
      <c r="F176" s="5" t="s">
        <v>254</v>
      </c>
      <c r="G176" s="5" t="s">
        <v>371</v>
      </c>
      <c r="H176" s="5" t="s">
        <v>392</v>
      </c>
      <c r="I176" s="6">
        <v>668.096</v>
      </c>
      <c r="J176" s="2">
        <v>4</v>
      </c>
      <c r="K176" s="2"/>
      <c r="L176" s="2">
        <f>K176*J176</f>
        <v>0</v>
      </c>
      <c r="M176" s="3">
        <f>L176*I176</f>
        <v>0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4" customFormat="1" ht="196.2" customHeight="1" x14ac:dyDescent="0.3">
      <c r="A177" s="5" t="s">
        <v>393</v>
      </c>
      <c r="B177" s="5">
        <v>2</v>
      </c>
      <c r="C177" s="5" t="s">
        <v>78</v>
      </c>
      <c r="D177" s="1" t="s">
        <v>158</v>
      </c>
      <c r="E177" s="5" t="s">
        <v>3</v>
      </c>
      <c r="F177" s="5" t="s">
        <v>254</v>
      </c>
      <c r="G177" s="5" t="s">
        <v>394</v>
      </c>
      <c r="H177" s="5" t="s">
        <v>395</v>
      </c>
      <c r="I177" s="6">
        <v>595</v>
      </c>
      <c r="J177" s="2">
        <v>4</v>
      </c>
      <c r="K177" s="2"/>
      <c r="L177" s="2">
        <f>K177*J177</f>
        <v>0</v>
      </c>
      <c r="M177" s="3">
        <f>L177*I177</f>
        <v>0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4" customFormat="1" ht="196.2" customHeight="1" x14ac:dyDescent="0.3">
      <c r="A178" s="5" t="s">
        <v>396</v>
      </c>
      <c r="B178" s="5">
        <v>2</v>
      </c>
      <c r="C178" s="5" t="s">
        <v>78</v>
      </c>
      <c r="D178" s="1" t="s">
        <v>158</v>
      </c>
      <c r="E178" s="5" t="s">
        <v>127</v>
      </c>
      <c r="F178" s="5" t="s">
        <v>254</v>
      </c>
      <c r="G178" s="5" t="s">
        <v>397</v>
      </c>
      <c r="H178" s="5" t="s">
        <v>392</v>
      </c>
      <c r="I178" s="6">
        <v>869.44</v>
      </c>
      <c r="J178" s="2">
        <v>4</v>
      </c>
      <c r="K178" s="2"/>
      <c r="L178" s="2">
        <f>K178*J178</f>
        <v>0</v>
      </c>
      <c r="M178" s="3">
        <f>L178*I178</f>
        <v>0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4" customFormat="1" ht="196.2" customHeight="1" x14ac:dyDescent="0.3">
      <c r="A179" s="5" t="s">
        <v>398</v>
      </c>
      <c r="B179" s="5">
        <v>2</v>
      </c>
      <c r="C179" s="5" t="s">
        <v>78</v>
      </c>
      <c r="D179" s="1" t="s">
        <v>158</v>
      </c>
      <c r="E179" s="5" t="s">
        <v>87</v>
      </c>
      <c r="F179" s="5" t="s">
        <v>254</v>
      </c>
      <c r="G179" s="5" t="s">
        <v>399</v>
      </c>
      <c r="H179" s="5" t="s">
        <v>400</v>
      </c>
      <c r="I179" s="6">
        <v>1144</v>
      </c>
      <c r="J179" s="2">
        <v>4</v>
      </c>
      <c r="K179" s="2"/>
      <c r="L179" s="2">
        <f>K179*J179</f>
        <v>0</v>
      </c>
      <c r="M179" s="3">
        <f>L179*I179</f>
        <v>0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4" customFormat="1" ht="196.2" customHeight="1" x14ac:dyDescent="0.3">
      <c r="A180" s="5" t="s">
        <v>401</v>
      </c>
      <c r="B180" s="5">
        <v>2</v>
      </c>
      <c r="C180" s="5" t="s">
        <v>78</v>
      </c>
      <c r="D180" s="1" t="s">
        <v>158</v>
      </c>
      <c r="E180" s="5" t="s">
        <v>3</v>
      </c>
      <c r="F180" s="5" t="s">
        <v>254</v>
      </c>
      <c r="G180" s="5" t="s">
        <v>402</v>
      </c>
      <c r="H180" s="5" t="s">
        <v>403</v>
      </c>
      <c r="I180" s="6">
        <v>384.38400000000001</v>
      </c>
      <c r="J180" s="2">
        <v>4</v>
      </c>
      <c r="K180" s="2"/>
      <c r="L180" s="2">
        <f>K180*J180</f>
        <v>0</v>
      </c>
      <c r="M180" s="3">
        <f>L180*I180</f>
        <v>0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4" customFormat="1" ht="196.2" customHeight="1" x14ac:dyDescent="0.3">
      <c r="A181" s="5" t="s">
        <v>404</v>
      </c>
      <c r="B181" s="5">
        <v>2</v>
      </c>
      <c r="C181" s="5" t="s">
        <v>78</v>
      </c>
      <c r="D181" s="1" t="s">
        <v>158</v>
      </c>
      <c r="E181" s="5" t="s">
        <v>3</v>
      </c>
      <c r="F181" s="5" t="s">
        <v>254</v>
      </c>
      <c r="G181" s="5" t="s">
        <v>266</v>
      </c>
      <c r="H181" s="5" t="s">
        <v>405</v>
      </c>
      <c r="I181" s="6">
        <v>485.05600000000004</v>
      </c>
      <c r="J181" s="2">
        <v>4</v>
      </c>
      <c r="K181" s="2"/>
      <c r="L181" s="2">
        <f>K181*J181</f>
        <v>0</v>
      </c>
      <c r="M181" s="3">
        <f>L181*I181</f>
        <v>0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4" customFormat="1" ht="196.2" customHeight="1" x14ac:dyDescent="0.3">
      <c r="A182" s="7"/>
      <c r="B182" s="7"/>
      <c r="C182" s="7"/>
      <c r="D182" s="7"/>
      <c r="E182" s="7"/>
      <c r="F182" s="7"/>
      <c r="G182" s="7"/>
      <c r="H182" s="7"/>
      <c r="I182" s="6">
        <v>0</v>
      </c>
      <c r="J182" s="2"/>
      <c r="K182" s="2"/>
      <c r="L182" s="2">
        <f>K182*J182</f>
        <v>0</v>
      </c>
      <c r="M182" s="3">
        <f>L182*I182</f>
        <v>0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4" customFormat="1" ht="196.2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2"/>
      <c r="K183" s="2"/>
      <c r="L183" s="2"/>
      <c r="M183" s="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4" customFormat="1" ht="196.2" customHeight="1" x14ac:dyDescent="0.3">
      <c r="A184" s="5" t="s">
        <v>406</v>
      </c>
      <c r="B184" s="5">
        <v>2</v>
      </c>
      <c r="C184" s="5" t="s">
        <v>78</v>
      </c>
      <c r="D184" s="1" t="s">
        <v>158</v>
      </c>
      <c r="E184" s="5" t="s">
        <v>3</v>
      </c>
      <c r="F184" s="5" t="s">
        <v>254</v>
      </c>
      <c r="G184" s="5" t="s">
        <v>407</v>
      </c>
      <c r="H184" s="5" t="s">
        <v>408</v>
      </c>
      <c r="I184" s="6">
        <v>485.05600000000004</v>
      </c>
      <c r="J184" s="2">
        <v>4</v>
      </c>
      <c r="K184" s="2"/>
      <c r="L184" s="2">
        <f>K184*J184</f>
        <v>0</v>
      </c>
      <c r="M184" s="3">
        <f>L184*I184</f>
        <v>0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4" customFormat="1" ht="196.2" customHeight="1" x14ac:dyDescent="0.3">
      <c r="A185" s="5" t="s">
        <v>409</v>
      </c>
      <c r="B185" s="5">
        <v>2</v>
      </c>
      <c r="C185" s="5" t="s">
        <v>78</v>
      </c>
      <c r="D185" s="1" t="s">
        <v>158</v>
      </c>
      <c r="E185" s="5" t="s">
        <v>3</v>
      </c>
      <c r="F185" s="5" t="s">
        <v>254</v>
      </c>
      <c r="G185" s="5" t="s">
        <v>410</v>
      </c>
      <c r="H185" s="5" t="s">
        <v>98</v>
      </c>
      <c r="I185" s="6">
        <v>485.05600000000004</v>
      </c>
      <c r="J185" s="2">
        <v>4</v>
      </c>
      <c r="K185" s="2"/>
      <c r="L185" s="2">
        <f>K185*J185</f>
        <v>0</v>
      </c>
      <c r="M185" s="3">
        <f>L185*I185</f>
        <v>0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4" customFormat="1" ht="196.2" customHeight="1" x14ac:dyDescent="0.3">
      <c r="A186" s="5" t="s">
        <v>411</v>
      </c>
      <c r="B186" s="5">
        <v>2</v>
      </c>
      <c r="C186" s="5" t="s">
        <v>78</v>
      </c>
      <c r="D186" s="1" t="s">
        <v>158</v>
      </c>
      <c r="E186" s="5" t="s">
        <v>3</v>
      </c>
      <c r="F186" s="5" t="s">
        <v>254</v>
      </c>
      <c r="G186" s="5" t="s">
        <v>402</v>
      </c>
      <c r="H186" s="5" t="s">
        <v>412</v>
      </c>
      <c r="I186" s="6">
        <v>485.05600000000004</v>
      </c>
      <c r="J186" s="2">
        <v>4</v>
      </c>
      <c r="K186" s="2"/>
      <c r="L186" s="2">
        <f>K186*J186</f>
        <v>0</v>
      </c>
      <c r="M186" s="3">
        <f>L186*I186</f>
        <v>0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4" customFormat="1" ht="196.2" customHeight="1" x14ac:dyDescent="0.3">
      <c r="A187" s="5" t="s">
        <v>413</v>
      </c>
      <c r="B187" s="5">
        <v>2</v>
      </c>
      <c r="C187" s="5" t="s">
        <v>78</v>
      </c>
      <c r="D187" s="1" t="s">
        <v>158</v>
      </c>
      <c r="E187" s="5" t="s">
        <v>27</v>
      </c>
      <c r="F187" s="5" t="s">
        <v>254</v>
      </c>
      <c r="G187" s="5" t="s">
        <v>28</v>
      </c>
      <c r="H187" s="5" t="s">
        <v>414</v>
      </c>
      <c r="I187" s="6">
        <v>960.96</v>
      </c>
      <c r="J187" s="2">
        <v>4</v>
      </c>
      <c r="K187" s="2"/>
      <c r="L187" s="2">
        <f>K187*J187</f>
        <v>0</v>
      </c>
      <c r="M187" s="3">
        <f>L187*I187</f>
        <v>0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4" customFormat="1" ht="196.2" customHeight="1" x14ac:dyDescent="0.3">
      <c r="A188" s="5" t="s">
        <v>415</v>
      </c>
      <c r="B188" s="5">
        <v>2</v>
      </c>
      <c r="C188" s="5" t="s">
        <v>78</v>
      </c>
      <c r="D188" s="1" t="s">
        <v>158</v>
      </c>
      <c r="E188" s="5" t="s">
        <v>27</v>
      </c>
      <c r="F188" s="5" t="s">
        <v>254</v>
      </c>
      <c r="G188" s="5" t="s">
        <v>416</v>
      </c>
      <c r="H188" s="5" t="s">
        <v>414</v>
      </c>
      <c r="I188" s="6">
        <v>960.96</v>
      </c>
      <c r="J188" s="2">
        <v>4</v>
      </c>
      <c r="K188" s="2"/>
      <c r="L188" s="2">
        <f>K188*J188</f>
        <v>0</v>
      </c>
      <c r="M188" s="3">
        <f>L188*I188</f>
        <v>0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4" customFormat="1" ht="196.2" customHeight="1" x14ac:dyDescent="0.3">
      <c r="A189" s="5" t="s">
        <v>417</v>
      </c>
      <c r="B189" s="5">
        <v>2</v>
      </c>
      <c r="C189" s="5" t="s">
        <v>78</v>
      </c>
      <c r="D189" s="1" t="s">
        <v>158</v>
      </c>
      <c r="E189" s="5" t="s">
        <v>3</v>
      </c>
      <c r="F189" s="5" t="s">
        <v>254</v>
      </c>
      <c r="G189" s="5" t="s">
        <v>5</v>
      </c>
      <c r="H189" s="5" t="s">
        <v>418</v>
      </c>
      <c r="I189" s="6">
        <v>503.36000000000007</v>
      </c>
      <c r="J189" s="2">
        <v>4</v>
      </c>
      <c r="K189" s="2"/>
      <c r="L189" s="2">
        <f>K189*J189</f>
        <v>0</v>
      </c>
      <c r="M189" s="3">
        <f>L189*I189</f>
        <v>0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4" customFormat="1" ht="196.2" customHeight="1" x14ac:dyDescent="0.3">
      <c r="A190" s="5" t="s">
        <v>419</v>
      </c>
      <c r="B190" s="5">
        <v>2</v>
      </c>
      <c r="C190" s="5" t="s">
        <v>78</v>
      </c>
      <c r="D190" s="1" t="s">
        <v>158</v>
      </c>
      <c r="E190" s="5" t="s">
        <v>51</v>
      </c>
      <c r="F190" s="5" t="s">
        <v>254</v>
      </c>
      <c r="G190" s="5" t="s">
        <v>420</v>
      </c>
      <c r="H190" s="5" t="s">
        <v>421</v>
      </c>
      <c r="I190" s="6">
        <v>668.096</v>
      </c>
      <c r="J190" s="2">
        <v>4</v>
      </c>
      <c r="K190" s="2"/>
      <c r="L190" s="2">
        <f>K190*J190</f>
        <v>0</v>
      </c>
      <c r="M190" s="3">
        <f>L190*I190</f>
        <v>0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4" customFormat="1" ht="196.2" customHeight="1" x14ac:dyDescent="0.3">
      <c r="A191" s="5" t="s">
        <v>422</v>
      </c>
      <c r="B191" s="5">
        <v>2</v>
      </c>
      <c r="C191" s="5" t="s">
        <v>78</v>
      </c>
      <c r="D191" s="1" t="s">
        <v>158</v>
      </c>
      <c r="E191" s="5" t="s">
        <v>27</v>
      </c>
      <c r="F191" s="5" t="s">
        <v>254</v>
      </c>
      <c r="G191" s="5" t="s">
        <v>423</v>
      </c>
      <c r="H191" s="5" t="s">
        <v>424</v>
      </c>
      <c r="I191" s="6">
        <v>960.96</v>
      </c>
      <c r="J191" s="2">
        <v>4</v>
      </c>
      <c r="K191" s="2"/>
      <c r="L191" s="2">
        <f>K191*J191</f>
        <v>0</v>
      </c>
      <c r="M191" s="3">
        <f>L191*I191</f>
        <v>0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4" customFormat="1" ht="196.2" customHeight="1" x14ac:dyDescent="0.3">
      <c r="A192" s="5" t="s">
        <v>425</v>
      </c>
      <c r="B192" s="5">
        <v>2</v>
      </c>
      <c r="C192" s="5" t="s">
        <v>78</v>
      </c>
      <c r="D192" s="1" t="s">
        <v>158</v>
      </c>
      <c r="E192" s="5" t="s">
        <v>51</v>
      </c>
      <c r="F192" s="5" t="s">
        <v>254</v>
      </c>
      <c r="G192" s="5" t="s">
        <v>426</v>
      </c>
      <c r="H192" s="5" t="s">
        <v>427</v>
      </c>
      <c r="I192" s="6">
        <v>768.76800000000003</v>
      </c>
      <c r="J192" s="2">
        <v>4</v>
      </c>
      <c r="K192" s="2"/>
      <c r="L192" s="2">
        <f>K192*J192</f>
        <v>0</v>
      </c>
      <c r="M192" s="3">
        <f>L192*I192</f>
        <v>0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4" customFormat="1" ht="196.2" customHeight="1" x14ac:dyDescent="0.3">
      <c r="A193" s="5" t="s">
        <v>428</v>
      </c>
      <c r="B193" s="5">
        <v>2</v>
      </c>
      <c r="C193" s="5" t="s">
        <v>78</v>
      </c>
      <c r="D193" s="1" t="s">
        <v>158</v>
      </c>
      <c r="E193" s="5" t="s">
        <v>127</v>
      </c>
      <c r="F193" s="5" t="s">
        <v>254</v>
      </c>
      <c r="G193" s="5" t="s">
        <v>128</v>
      </c>
      <c r="H193" s="5" t="s">
        <v>15</v>
      </c>
      <c r="I193" s="6">
        <v>668.096</v>
      </c>
      <c r="J193" s="2">
        <v>4</v>
      </c>
      <c r="K193" s="2"/>
      <c r="L193" s="2">
        <f>K193*J193</f>
        <v>0</v>
      </c>
      <c r="M193" s="3">
        <f>L193*I193</f>
        <v>0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4" customFormat="1" ht="196.2" customHeight="1" x14ac:dyDescent="0.3">
      <c r="A194" s="7"/>
      <c r="B194" s="7"/>
      <c r="C194" s="7"/>
      <c r="D194" s="7"/>
      <c r="E194" s="7"/>
      <c r="F194" s="7"/>
      <c r="G194" s="7"/>
      <c r="H194" s="7"/>
      <c r="I194" s="6">
        <v>0</v>
      </c>
      <c r="J194" s="2"/>
      <c r="K194" s="2"/>
      <c r="L194" s="2">
        <f>K194*J194</f>
        <v>0</v>
      </c>
      <c r="M194" s="3">
        <f>L194*I194</f>
        <v>0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4" customFormat="1" ht="196.2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2"/>
      <c r="K195" s="2"/>
      <c r="L195" s="2"/>
      <c r="M195" s="3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4" customFormat="1" ht="196.2" customHeight="1" x14ac:dyDescent="0.3">
      <c r="A196" s="5" t="s">
        <v>429</v>
      </c>
      <c r="B196" s="5">
        <v>2</v>
      </c>
      <c r="C196" s="5" t="s">
        <v>78</v>
      </c>
      <c r="D196" s="1" t="s">
        <v>158</v>
      </c>
      <c r="E196" s="5" t="s">
        <v>87</v>
      </c>
      <c r="F196" s="5" t="s">
        <v>254</v>
      </c>
      <c r="G196" s="5" t="s">
        <v>430</v>
      </c>
      <c r="H196" s="5" t="s">
        <v>431</v>
      </c>
      <c r="I196" s="6">
        <v>1006.7200000000001</v>
      </c>
      <c r="J196" s="2">
        <v>4</v>
      </c>
      <c r="K196" s="2"/>
      <c r="L196" s="2">
        <f>K196*J196</f>
        <v>0</v>
      </c>
      <c r="M196" s="3">
        <f>L196*I196</f>
        <v>0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4" customFormat="1" ht="196.2" customHeight="1" x14ac:dyDescent="0.3">
      <c r="A197" s="5" t="s">
        <v>432</v>
      </c>
      <c r="B197" s="5">
        <v>2</v>
      </c>
      <c r="C197" s="5" t="s">
        <v>78</v>
      </c>
      <c r="D197" s="1" t="s">
        <v>158</v>
      </c>
      <c r="E197" s="5" t="s">
        <v>3</v>
      </c>
      <c r="F197" s="5" t="s">
        <v>254</v>
      </c>
      <c r="G197" s="5" t="s">
        <v>433</v>
      </c>
      <c r="H197" s="5" t="s">
        <v>434</v>
      </c>
      <c r="I197" s="6">
        <v>485.05600000000004</v>
      </c>
      <c r="J197" s="2">
        <v>4</v>
      </c>
      <c r="K197" s="2"/>
      <c r="L197" s="2">
        <f>K197*J197</f>
        <v>0</v>
      </c>
      <c r="M197" s="3">
        <f>L197*I197</f>
        <v>0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4" customFormat="1" ht="196.2" customHeight="1" x14ac:dyDescent="0.3">
      <c r="A198" s="5" t="s">
        <v>435</v>
      </c>
      <c r="B198" s="5">
        <v>2</v>
      </c>
      <c r="C198" s="5" t="s">
        <v>78</v>
      </c>
      <c r="D198" s="1" t="s">
        <v>158</v>
      </c>
      <c r="E198" s="5" t="s">
        <v>13</v>
      </c>
      <c r="F198" s="5" t="s">
        <v>254</v>
      </c>
      <c r="G198" s="5" t="s">
        <v>436</v>
      </c>
      <c r="H198" s="5" t="s">
        <v>437</v>
      </c>
      <c r="I198" s="6">
        <v>960.96</v>
      </c>
      <c r="J198" s="2">
        <v>4</v>
      </c>
      <c r="K198" s="2"/>
      <c r="L198" s="2">
        <f>K198*J198</f>
        <v>0</v>
      </c>
      <c r="M198" s="3">
        <f>L198*I198</f>
        <v>0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4" customFormat="1" ht="196.2" customHeight="1" x14ac:dyDescent="0.3">
      <c r="A199" s="5" t="s">
        <v>438</v>
      </c>
      <c r="B199" s="5">
        <v>2</v>
      </c>
      <c r="C199" s="5" t="s">
        <v>78</v>
      </c>
      <c r="D199" s="1" t="s">
        <v>158</v>
      </c>
      <c r="E199" s="5" t="s">
        <v>102</v>
      </c>
      <c r="F199" s="5" t="s">
        <v>254</v>
      </c>
      <c r="G199" s="5" t="s">
        <v>103</v>
      </c>
      <c r="H199" s="5" t="s">
        <v>439</v>
      </c>
      <c r="I199" s="6">
        <v>768.76800000000003</v>
      </c>
      <c r="J199" s="2">
        <v>4</v>
      </c>
      <c r="K199" s="2"/>
      <c r="L199" s="2">
        <f>K199*J199</f>
        <v>0</v>
      </c>
      <c r="M199" s="3">
        <f>L199*I199</f>
        <v>0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4" customFormat="1" ht="196.2" customHeight="1" x14ac:dyDescent="0.3">
      <c r="A200" s="5" t="s">
        <v>440</v>
      </c>
      <c r="B200" s="5">
        <v>2</v>
      </c>
      <c r="C200" s="5" t="s">
        <v>78</v>
      </c>
      <c r="D200" s="1" t="s">
        <v>158</v>
      </c>
      <c r="E200" s="5" t="s">
        <v>3</v>
      </c>
      <c r="F200" s="5" t="s">
        <v>254</v>
      </c>
      <c r="G200" s="5" t="s">
        <v>441</v>
      </c>
      <c r="H200" s="5" t="s">
        <v>442</v>
      </c>
      <c r="I200" s="6">
        <v>768.76800000000003</v>
      </c>
      <c r="J200" s="2">
        <v>4</v>
      </c>
      <c r="K200" s="2"/>
      <c r="L200" s="2">
        <f>K200*J200</f>
        <v>0</v>
      </c>
      <c r="M200" s="3">
        <f>L200*I200</f>
        <v>0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4" customFormat="1" ht="196.2" customHeight="1" x14ac:dyDescent="0.3">
      <c r="A201" s="5" t="s">
        <v>443</v>
      </c>
      <c r="B201" s="5">
        <v>2</v>
      </c>
      <c r="C201" s="5" t="s">
        <v>78</v>
      </c>
      <c r="D201" s="1" t="s">
        <v>158</v>
      </c>
      <c r="E201" s="5" t="s">
        <v>136</v>
      </c>
      <c r="F201" s="5" t="s">
        <v>254</v>
      </c>
      <c r="G201" s="5" t="s">
        <v>444</v>
      </c>
      <c r="H201" s="5" t="s">
        <v>445</v>
      </c>
      <c r="I201" s="6">
        <v>960.96</v>
      </c>
      <c r="J201" s="2">
        <v>4</v>
      </c>
      <c r="K201" s="2"/>
      <c r="L201" s="2">
        <f>K201*J201</f>
        <v>0</v>
      </c>
      <c r="M201" s="3">
        <f>L201*I201</f>
        <v>0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4" customFormat="1" ht="196.2" customHeight="1" x14ac:dyDescent="0.3">
      <c r="A202" s="5" t="s">
        <v>446</v>
      </c>
      <c r="B202" s="5">
        <v>2</v>
      </c>
      <c r="C202" s="5" t="s">
        <v>78</v>
      </c>
      <c r="D202" s="1" t="s">
        <v>158</v>
      </c>
      <c r="E202" s="5" t="s">
        <v>13</v>
      </c>
      <c r="F202" s="5" t="s">
        <v>254</v>
      </c>
      <c r="G202" s="5" t="s">
        <v>447</v>
      </c>
      <c r="H202" s="5" t="s">
        <v>437</v>
      </c>
      <c r="I202" s="6">
        <v>723.00800000000004</v>
      </c>
      <c r="J202" s="2">
        <v>4</v>
      </c>
      <c r="K202" s="2"/>
      <c r="L202" s="2">
        <f>K202*J202</f>
        <v>0</v>
      </c>
      <c r="M202" s="3">
        <f>L202*I202</f>
        <v>0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4" customFormat="1" ht="196.2" customHeight="1" x14ac:dyDescent="0.3">
      <c r="A203" s="5" t="s">
        <v>448</v>
      </c>
      <c r="B203" s="5">
        <v>2</v>
      </c>
      <c r="C203" s="5" t="s">
        <v>78</v>
      </c>
      <c r="D203" s="1" t="s">
        <v>158</v>
      </c>
      <c r="E203" s="5" t="s">
        <v>3</v>
      </c>
      <c r="F203" s="5" t="s">
        <v>254</v>
      </c>
      <c r="G203" s="5" t="s">
        <v>449</v>
      </c>
      <c r="H203" s="5" t="s">
        <v>450</v>
      </c>
      <c r="I203" s="6">
        <v>485.05600000000004</v>
      </c>
      <c r="J203" s="2">
        <v>4</v>
      </c>
      <c r="K203" s="2"/>
      <c r="L203" s="2">
        <f>K203*J203</f>
        <v>0</v>
      </c>
      <c r="M203" s="3">
        <f>L203*I203</f>
        <v>0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4" customFormat="1" ht="196.2" customHeight="1" x14ac:dyDescent="0.3">
      <c r="A204" s="5"/>
      <c r="B204" s="5"/>
      <c r="C204" s="5"/>
      <c r="D204" s="5"/>
      <c r="E204" s="5"/>
      <c r="F204" s="5"/>
      <c r="G204" s="5"/>
      <c r="H204" s="5"/>
      <c r="I204" s="8"/>
      <c r="J204" s="2"/>
      <c r="K204" s="2"/>
      <c r="L204" s="2" t="s">
        <v>451</v>
      </c>
      <c r="M204" s="3">
        <f>SUM(M2:M203)</f>
        <v>0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2016-04-04T13:38:41Z</dcterms:modified>
</cp:coreProperties>
</file>